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16815" windowHeight="7455" firstSheet="9" activeTab="14"/>
  </bookViews>
  <sheets>
    <sheet name="Sheet1" sheetId="1" r:id="rId1"/>
    <sheet name="รวมเรียงเพศ" sheetId="2" r:id="rId2"/>
    <sheet name="2" sheetId="18" r:id="rId3"/>
    <sheet name="แยกน้อง" sheetId="17" r:id="rId4"/>
    <sheet name="ม.2_1" sheetId="19" r:id="rId5"/>
    <sheet name="ม.2_2" sheetId="3" r:id="rId6"/>
    <sheet name="ม.2_3" sheetId="4" r:id="rId7"/>
    <sheet name="ม.2_4" sheetId="5" r:id="rId8"/>
    <sheet name="ม.2_5" sheetId="6" r:id="rId9"/>
    <sheet name="ม.2_6" sheetId="8" r:id="rId10"/>
    <sheet name="ม.2_7" sheetId="9" r:id="rId11"/>
    <sheet name="ม.2_8" sheetId="10" r:id="rId12"/>
    <sheet name="ม.2_9" sheetId="11" r:id="rId13"/>
    <sheet name="ม.2_10" sheetId="12" r:id="rId14"/>
    <sheet name="ม.2_11" sheetId="13" r:id="rId15"/>
    <sheet name="ม.1-0" sheetId="23" r:id="rId16"/>
    <sheet name="เรียงรหัสนักเรียน" sheetId="22" r:id="rId17"/>
    <sheet name="ม.1-12" sheetId="21" r:id="rId18"/>
    <sheet name="Sheet2" sheetId="20" r:id="rId19"/>
  </sheets>
  <definedNames/>
  <calcPr calcId="124519"/>
</workbook>
</file>

<file path=xl/sharedStrings.xml><?xml version="1.0" encoding="utf-8"?>
<sst xmlns="http://schemas.openxmlformats.org/spreadsheetml/2006/main" count="4562" uniqueCount="1936">
  <si>
    <t>ตารางบันทึกคะแนนสอบเข้าเรียนระดับชั้นมัธยมศึกษาปีที่ 1</t>
  </si>
  <si>
    <t>ประจำปีการศึกษา 2561</t>
  </si>
  <si>
    <t xml:space="preserve">เลขที่นั่งสอบ </t>
  </si>
  <si>
    <t xml:space="preserve">เลขที่เอกสาร ชื่อผู้สมัคร </t>
  </si>
  <si>
    <t xml:space="preserve">เลขที่ประจำตัวสอบ </t>
  </si>
  <si>
    <t>รวมทุกวิชา</t>
  </si>
  <si>
    <t>ภาษาไทย</t>
  </si>
  <si>
    <t>วิทย์</t>
  </si>
  <si>
    <t>คณิต</t>
  </si>
  <si>
    <t>อังกฤษ</t>
  </si>
  <si>
    <t>สังคม</t>
  </si>
  <si>
    <t>รวมคะแนน</t>
  </si>
  <si>
    <t>0141 เด็กหญิงดวงกมล ศรีชะอุ่ม</t>
  </si>
  <si>
    <t>241-00101</t>
  </si>
  <si>
    <t>0134 เด็กหญิงชลิตา ตามชู</t>
  </si>
  <si>
    <t>241-00102</t>
  </si>
  <si>
    <t>0162 เด็กชายสุธี สัจจารักษ์</t>
  </si>
  <si>
    <t>243-00103</t>
  </si>
  <si>
    <t>0164 เด็กชายสุปรีชา สืบวิเศษ</t>
  </si>
  <si>
    <t>241-00104</t>
  </si>
  <si>
    <t>0195 เด็กชายณัฐวุฒิ สุขช่วง</t>
  </si>
  <si>
    <t>241-00105</t>
  </si>
  <si>
    <t>0194 เด็กชายพัชรพงษ์ เพพังธง</t>
  </si>
  <si>
    <t>241-00106</t>
  </si>
  <si>
    <t>0029 เด็กชายธนวุฒิ ปะกาหลา</t>
  </si>
  <si>
    <t>241-00107</t>
  </si>
  <si>
    <t>0191 เด็กหญิงวรรณิษา แก้วพิทักษ์</t>
  </si>
  <si>
    <t>242-00108</t>
  </si>
  <si>
    <t>0113 เด็กชายจุลจักร อึ๋งสืบเชื้อ</t>
  </si>
  <si>
    <t>241-00109</t>
  </si>
  <si>
    <t>0190 เด็กหญิงแอมม่า สิทธิชัย</t>
  </si>
  <si>
    <t>241-00110</t>
  </si>
  <si>
    <t>0026 เด็กหญิงชนากานต์ สิงฆาฬะ</t>
  </si>
  <si>
    <t>241-00111</t>
  </si>
  <si>
    <t>0184 เด็กหญิงเปมิกา จำปาเรือง</t>
  </si>
  <si>
    <t>241-00112</t>
  </si>
  <si>
    <t>0028 เด็กหญิงณัฐชา ตุลา</t>
  </si>
  <si>
    <t>243-00113</t>
  </si>
  <si>
    <t>0186 เด็กหญิงกัลยารัตน์ จันธนู</t>
  </si>
  <si>
    <t>241-00114</t>
  </si>
  <si>
    <t>0178 เด็กชายสิรภัทร สายราย้า</t>
  </si>
  <si>
    <t>241-00115</t>
  </si>
  <si>
    <t>0158 เด็กหญิงศราพร สมุทบาล</t>
  </si>
  <si>
    <t>241-00116</t>
  </si>
  <si>
    <t>0098 เด็กชายอาร์ธีทัต อนุตรพงศ์</t>
  </si>
  <si>
    <t>241-00117</t>
  </si>
  <si>
    <t>0065 เด็กหญิงนันทชา สนิทเปรม</t>
  </si>
  <si>
    <t>241-00118</t>
  </si>
  <si>
    <t>0135 เด็กชายธนากรณ์ นิลพันธ์</t>
  </si>
  <si>
    <t>241-00119</t>
  </si>
  <si>
    <t>0139 เด็กชายภูริภัทร มานะบุตร</t>
  </si>
  <si>
    <t>241-00120</t>
  </si>
  <si>
    <t>0161 เด็กหญิงนันท์นภัส ชูทอง</t>
  </si>
  <si>
    <t>243-00121</t>
  </si>
  <si>
    <t>0198 เด็กหญิงกนกวรรณ ขันวิเชียร</t>
  </si>
  <si>
    <t>242-00122</t>
  </si>
  <si>
    <t>0153 เด็กหญิงอนุสรา พายุ</t>
  </si>
  <si>
    <t>243-00123</t>
  </si>
  <si>
    <t>0138 เด็กชายอดุลยามาล เกิดทรัพย์</t>
  </si>
  <si>
    <t>241-00124</t>
  </si>
  <si>
    <t>0173 เด็กชายศักรินทร์ วัฒน์หนู</t>
  </si>
  <si>
    <t>241-00125</t>
  </si>
  <si>
    <t>0169 เด็กชายอัคร ละเมาะ</t>
  </si>
  <si>
    <t>241-00126</t>
  </si>
  <si>
    <t>0181 เด็กหญิงวิภารัตน์ จริงจิตร</t>
  </si>
  <si>
    <t>241-00127</t>
  </si>
  <si>
    <t>0144 เด็กหญิงปนัดดา เเก้วพินิจ</t>
  </si>
  <si>
    <t>241-00128</t>
  </si>
  <si>
    <t>0150 เด็กหญิงเขมิสรา ภูมิรักษ์</t>
  </si>
  <si>
    <t>241-00129</t>
  </si>
  <si>
    <t>0166 เด็กหญิงจุฑามาศ วรรณอุดม</t>
  </si>
  <si>
    <t>241-00130</t>
  </si>
  <si>
    <t>0199 เด็กหญิงโสภิตนภา ไพรรุณ</t>
  </si>
  <si>
    <t>241-00201</t>
  </si>
  <si>
    <t>0201 เด็กหญิงธาริกา แก้วกัณหา</t>
  </si>
  <si>
    <t>243-00202</t>
  </si>
  <si>
    <t>0196 เด็กชายปุญญพัฒน์ บัวศรี</t>
  </si>
  <si>
    <t>241-00203</t>
  </si>
  <si>
    <t>0200 เด็กชายวิฌาณ บุดดีวงษ์</t>
  </si>
  <si>
    <t>241-00204</t>
  </si>
  <si>
    <t>0099 เด็กชายภูมินทร์ สุวรรณรัตน์</t>
  </si>
  <si>
    <t>241-00205</t>
  </si>
  <si>
    <t>0202 เด็กชายพีระพัฒน์ จันทร์เมือง</t>
  </si>
  <si>
    <t>241-00206</t>
  </si>
  <si>
    <t>0137 เด็กหญิงณิรนา เกิดทรัพย์</t>
  </si>
  <si>
    <t>241-00207</t>
  </si>
  <si>
    <t>0205 เด็กหญิงรสิตา ดีสลาม</t>
  </si>
  <si>
    <t>243-00208</t>
  </si>
  <si>
    <t>0206 เด็กหญิงอทิติยา คำเชิด</t>
  </si>
  <si>
    <t>241-00209</t>
  </si>
  <si>
    <t>0207 เด็กชายทักษิต บุญจาย</t>
  </si>
  <si>
    <t>243-00210</t>
  </si>
  <si>
    <t>0193 เด็กชายพุทธิวัฒน์ สินสกุลวงศ์</t>
  </si>
  <si>
    <t>241-00211</t>
  </si>
  <si>
    <t>0213 เด็กชายฤทธิชัย สุวรรณกำเนิด</t>
  </si>
  <si>
    <t>241-00212</t>
  </si>
  <si>
    <t>0211 เด็กชายธนกร ฉลาดเลิศ</t>
  </si>
  <si>
    <t>241-00213</t>
  </si>
  <si>
    <t>0215 เด็กชายพูนศักดิ์ นิลาวงษ์</t>
  </si>
  <si>
    <t>241-00214</t>
  </si>
  <si>
    <t>0208 เด็กชายณัฐภัทร์ เมฆหมอก</t>
  </si>
  <si>
    <t>242-00215</t>
  </si>
  <si>
    <t>0216 เด็กชายปริญญา เรียนไธสง</t>
  </si>
  <si>
    <t>241-00216</t>
  </si>
  <si>
    <t>0217 เด็กหญิงนาเดีย เจียรศิริ</t>
  </si>
  <si>
    <t>241-00217</t>
  </si>
  <si>
    <t>0218 เด็กชายอดิสรณ์ อ่อนลมหอม</t>
  </si>
  <si>
    <t>241-00218</t>
  </si>
  <si>
    <t>0221 เด็กหญิงสโรชา บานเย็น</t>
  </si>
  <si>
    <t>243-00219</t>
  </si>
  <si>
    <t>0210 เด็กหญิงอริสสรา หลักมั่น</t>
  </si>
  <si>
    <t>241-00220</t>
  </si>
  <si>
    <t>0204 เด็กหญิงลิยานา สืบพงษ์</t>
  </si>
  <si>
    <t>241-00221</t>
  </si>
  <si>
    <t>0225 เด็กหญิงภัทรธิดา พรมวิเศษ</t>
  </si>
  <si>
    <t>241-00222</t>
  </si>
  <si>
    <t>0227 เด็กหญิงสมัย รัตนดิลก  ณ  ภูเก็ต</t>
  </si>
  <si>
    <t>241-00223</t>
  </si>
  <si>
    <t>0229 เด็กหญิงกัลยกร บุญใหญ่</t>
  </si>
  <si>
    <t>242-00224</t>
  </si>
  <si>
    <t>0231 เด็กหญิงสุดาพร ท่อทิพย์</t>
  </si>
  <si>
    <t>241-00225</t>
  </si>
  <si>
    <t>0228 เด็กหญิงปิยะธิดา จำปาทอง</t>
  </si>
  <si>
    <t>241-00226</t>
  </si>
  <si>
    <t>0230 เด็กหญิงนาตาลี นนทรีย์</t>
  </si>
  <si>
    <t>243-00227</t>
  </si>
  <si>
    <t>0233 เด็กหญิงกฤตพร แซ่อึ๋ง</t>
  </si>
  <si>
    <t>241-00228</t>
  </si>
  <si>
    <t>0232 เด็กชายณรงค์ฤทธิ์ นาวาเดช</t>
  </si>
  <si>
    <t>243-00229</t>
  </si>
  <si>
    <t>0237 เด็กหญิงเพชรรัตน์ พวงเกษ</t>
  </si>
  <si>
    <t>241-00230</t>
  </si>
  <si>
    <t>0223 เด็กชายพีรนัฐ นิลฉิม</t>
  </si>
  <si>
    <t>242-00301</t>
  </si>
  <si>
    <t>0240 เด็กหญิงชะซานา ชลเขตต์</t>
  </si>
  <si>
    <t>241-00302</t>
  </si>
  <si>
    <t>0235 เด็กหญิงปาลิตา นอศรี</t>
  </si>
  <si>
    <t>241-00303</t>
  </si>
  <si>
    <t>0242 เด็กหญิงปาริตา ทองวล</t>
  </si>
  <si>
    <t>241-00304</t>
  </si>
  <si>
    <t>0244 เด็กหญิงพัชรินทร์ เพ็งปอพาน</t>
  </si>
  <si>
    <t>241-00305</t>
  </si>
  <si>
    <t>0241 เด็กหญิงกัลยาณี คำวิเศษ</t>
  </si>
  <si>
    <t>241-00306</t>
  </si>
  <si>
    <t>0243 เด็กชายณัฐพงศ์ อุปถัมภ์</t>
  </si>
  <si>
    <t>241-00307</t>
  </si>
  <si>
    <t>0245 เด็กหญิงจิราพร เกิดทรัพย์</t>
  </si>
  <si>
    <t>241-00308</t>
  </si>
  <si>
    <t>0214 เด็กหญิงอมลรดา วุฒิบาล</t>
  </si>
  <si>
    <t>241-00309</t>
  </si>
  <si>
    <t>0203 เด็กหญิงธนิศฐา ภู่แก้ว</t>
  </si>
  <si>
    <t>241-00310</t>
  </si>
  <si>
    <t>0063 เด็กหญิงนารีกิซ กล่อมเสนาะ</t>
  </si>
  <si>
    <t>241-00311</t>
  </si>
  <si>
    <t>0260 เด็กชายธนวิสัย มะศิริ</t>
  </si>
  <si>
    <t>243-00312</t>
  </si>
  <si>
    <t>0259 เด็กหญิงญาณัฐฉรา ถิ่นทะเล</t>
  </si>
  <si>
    <t>241-00313</t>
  </si>
  <si>
    <t>0256 เด็กชายรังสิมันต์ สิทธิเดช</t>
  </si>
  <si>
    <t>241-00314</t>
  </si>
  <si>
    <t>0263 เด็กชายชยพล สนิทเปรม</t>
  </si>
  <si>
    <t>241-00315</t>
  </si>
  <si>
    <t>0268 เด็กหญิงชัชทนภรณ์ สลัดทุกข์</t>
  </si>
  <si>
    <t>241-00316</t>
  </si>
  <si>
    <t>0265 เด็กหญิงณัฐมน หนูทอง</t>
  </si>
  <si>
    <t>243-00317</t>
  </si>
  <si>
    <t>0270 เด็กชายพรพิพัฒน์ หมื่นแป้น</t>
  </si>
  <si>
    <t>241-00318</t>
  </si>
  <si>
    <t>0267 เด็กชายธนศักดิ์ ทองบริบูรณ์</t>
  </si>
  <si>
    <t>242-00319</t>
  </si>
  <si>
    <t>0238 เด็กชายธนโชติ คงสั้น</t>
  </si>
  <si>
    <t>241-00320</t>
  </si>
  <si>
    <t>0185 เด็กหญิงณัฐธิดา แก้วสกุล</t>
  </si>
  <si>
    <t>241-00321</t>
  </si>
  <si>
    <t>0257 เด็กหญิงกัญธิดา ผาสุข</t>
  </si>
  <si>
    <t>243-00322</t>
  </si>
  <si>
    <t>0253 เด็กหญิงเพทาย ต้นเพชร</t>
  </si>
  <si>
    <t>243-00323</t>
  </si>
  <si>
    <t>0274 เด็กหญิงบุษกร ดิสสระพงษ์</t>
  </si>
  <si>
    <t>241-00324</t>
  </si>
  <si>
    <t>0272 เด็กหญิงอัจจิมา แซ่เฉ่า</t>
  </si>
  <si>
    <t>241-00325</t>
  </si>
  <si>
    <t>0219 เด็กชายศุภกฤต แก้วประสพ</t>
  </si>
  <si>
    <t>242-00326</t>
  </si>
  <si>
    <t>0273 เด็กชายปฏิภาณ โสภาพักตร์</t>
  </si>
  <si>
    <t>243-00327</t>
  </si>
  <si>
    <t>0174 เด็กชายศิวกร ท่อทิพย์</t>
  </si>
  <si>
    <t>241-00328</t>
  </si>
  <si>
    <t>0249 เด็กหญิงสุภาพร พลายอินทร์</t>
  </si>
  <si>
    <t>241-00329</t>
  </si>
  <si>
    <t>0275 เด็กหญิงปุณยวีร์ ปราบโรค</t>
  </si>
  <si>
    <t>243-00330</t>
  </si>
  <si>
    <t>0264 เด็กชายวันทนา ทองด้วง</t>
  </si>
  <si>
    <t>241-00401</t>
  </si>
  <si>
    <t>0258 เด็กชายขวัญชัยวุฒิ สมบัติ</t>
  </si>
  <si>
    <t>241-00402</t>
  </si>
  <si>
    <t>0262 เด็กชายปิยะวัฒน์ วงษ์เคน</t>
  </si>
  <si>
    <t>241-00403</t>
  </si>
  <si>
    <t>0248 เด็กชายทวิภัทร ธำรงถิรธาดา</t>
  </si>
  <si>
    <t>241-00404</t>
  </si>
  <si>
    <t>0276 เด็กหญิงดรัลรัตน์ จันธิ</t>
  </si>
  <si>
    <t>241-00405</t>
  </si>
  <si>
    <t>0280 เด็กชายเทพนิยม แสงแก้ว</t>
  </si>
  <si>
    <t>242-00406</t>
  </si>
  <si>
    <t>0220 เด็กชายสิรวิชญ์ เนียมบุญ</t>
  </si>
  <si>
    <t>241-00407</t>
  </si>
  <si>
    <t>0282 เด็กชายกิตติพศ ชูแก้ว</t>
  </si>
  <si>
    <t>241-00408</t>
  </si>
  <si>
    <t>0222 เด็กหญิงอนัญตญา เพชรอย่างดี</t>
  </si>
  <si>
    <t>242-00409</t>
  </si>
  <si>
    <t>0251 เด็กชายรัฐภูมิ มามุ</t>
  </si>
  <si>
    <t>241-00410</t>
  </si>
  <si>
    <t>0284 เด็กหญิงสุวัจนี เพิ่มพูล</t>
  </si>
  <si>
    <t>241-00411</t>
  </si>
  <si>
    <t>0283 เด็กชายอนันต์ วอทอง</t>
  </si>
  <si>
    <t>241-00412</t>
  </si>
  <si>
    <t>0281 เด็กหญิงกชกร เผ่าจำรูญ</t>
  </si>
  <si>
    <t>241-00413</t>
  </si>
  <si>
    <t>0286 เด็กหญิงชนกานต์ สิงห์กวาง</t>
  </si>
  <si>
    <t>241-00414</t>
  </si>
  <si>
    <t>0285 เด็กหญิงสุภัสสรา เลือดสะเดา</t>
  </si>
  <si>
    <t>243-00415</t>
  </si>
  <si>
    <t>0277 เด็กชายภูวนัตถ์ ชัยพฤกษาพรรณ</t>
  </si>
  <si>
    <t>241-00416</t>
  </si>
  <si>
    <t>0288 เด็กหญิงสุนิสา เพียรพานิช</t>
  </si>
  <si>
    <t>241-00417</t>
  </si>
  <si>
    <t>0252 เด็กหญิงเนตรชนก การะนาม</t>
  </si>
  <si>
    <t>241-00418</t>
  </si>
  <si>
    <t>0289 เด็กหญิงฑิตยา คมกล้า</t>
  </si>
  <si>
    <t>241-00419</t>
  </si>
  <si>
    <t>0291 เด็กหญิงสุวนันท์ มุลิกะบุตร</t>
  </si>
  <si>
    <t>241-00420</t>
  </si>
  <si>
    <t>0319 เด็กชายปิยะกรณ์ แสงไว</t>
  </si>
  <si>
    <t>241-00421</t>
  </si>
  <si>
    <t>0295 เด็กหญิงศศิวาห์ หาญเคียว</t>
  </si>
  <si>
    <t>241-00422</t>
  </si>
  <si>
    <t>0299 เด็กชายชนกุล บุญพฤกษ์</t>
  </si>
  <si>
    <t>241-00423</t>
  </si>
  <si>
    <t>0323 เด็กหญิงสุทธิดา พานแสง</t>
  </si>
  <si>
    <t>241-00424</t>
  </si>
  <si>
    <t>0302 เด็กหญิงสรัญญา นามวงษา</t>
  </si>
  <si>
    <t>241-00425</t>
  </si>
  <si>
    <t>0300 เด็กชายศราวุธ หนูทอง</t>
  </si>
  <si>
    <t>241-00426</t>
  </si>
  <si>
    <t>0298 เด็กชายณัฐชนนท์ แก้วประเสริฐ</t>
  </si>
  <si>
    <t>241-00427</t>
  </si>
  <si>
    <t>0301 เด็กชายวรุฒ หงษ์ทอง</t>
  </si>
  <si>
    <t>242-00428</t>
  </si>
  <si>
    <t>0303 เด็กหญิงเอวิตรา สกุลชิต</t>
  </si>
  <si>
    <t>241-00429</t>
  </si>
  <si>
    <t>0304 เด็กหญิงไอยรา นระแสน</t>
  </si>
  <si>
    <t>241-00430</t>
  </si>
  <si>
    <t>0305 เด็กหญิงปรารถนา ดีพันธ์</t>
  </si>
  <si>
    <t>241-00501</t>
  </si>
  <si>
    <t>0307 เด็กหญิงปิยะธิดา มะสุวรรณ</t>
  </si>
  <si>
    <t>241-00502</t>
  </si>
  <si>
    <t>0296 เด็กหญิงเบญจมาศ สิงขรณ์</t>
  </si>
  <si>
    <t>241-00503</t>
  </si>
  <si>
    <t>0309 เด็กหญิงเอมิกา หอมหวล</t>
  </si>
  <si>
    <t>241-00504</t>
  </si>
  <si>
    <t>0297 เด็กหญิงภัทรวดี เตาไธสง</t>
  </si>
  <si>
    <t>241-00505</t>
  </si>
  <si>
    <t>0293 เด็กหญิงปริสสา พิชัยกาญจน์</t>
  </si>
  <si>
    <t>242-00506</t>
  </si>
  <si>
    <t>0310 เด็กชายไกลกังวล หาญเลิศสกุลชัย</t>
  </si>
  <si>
    <t>241-00507</t>
  </si>
  <si>
    <t>0313 เด็กชายอรรถสัณห์ บุญเรือง</t>
  </si>
  <si>
    <t>241-00508</t>
  </si>
  <si>
    <t>0311 เด็กชายปริญญา ดวงเที่ยง</t>
  </si>
  <si>
    <t>243-00509</t>
  </si>
  <si>
    <t>0306 เด็กชายชนินทร ควรเกิด</t>
  </si>
  <si>
    <t>241-00510</t>
  </si>
  <si>
    <t>0292 เด็กชายสุรศักดิ์ คงเดิม</t>
  </si>
  <si>
    <t>241-00511</t>
  </si>
  <si>
    <t>0279 เด็กชายภานุวัฒน์ สิทธิพงศ์</t>
  </si>
  <si>
    <t>241-00512</t>
  </si>
  <si>
    <t>0294 เด็กชายนพดนัย วิเศษ</t>
  </si>
  <si>
    <t>241-00513</t>
  </si>
  <si>
    <t>0287 เด็กชายธนกร พิมล</t>
  </si>
  <si>
    <t>241-00514</t>
  </si>
  <si>
    <t>0317 เด็กชายพิษณุ สีสุขไส</t>
  </si>
  <si>
    <t>241-00515</t>
  </si>
  <si>
    <t>0321 เด็กชายปิยสวัสดิ์ พอนไม</t>
  </si>
  <si>
    <t>241-00516</t>
  </si>
  <si>
    <t>0290 เด็กชายก้องชาติ เกตุแก้ว</t>
  </si>
  <si>
    <t>243-00517</t>
  </si>
  <si>
    <t>0320 เด็กชายอลิฟ จารจิต</t>
  </si>
  <si>
    <t>241-00518</t>
  </si>
  <si>
    <t>0327 เด็กหญิงวีณา ช่วยการ</t>
  </si>
  <si>
    <t>241-00519</t>
  </si>
  <si>
    <t>0224 เด็กหญิงจิตราวดี มหาสินธ์ มหาสินธ์</t>
  </si>
  <si>
    <t>242-00520</t>
  </si>
  <si>
    <t>0308 เด็กชายสราวุธ สรงอุบล</t>
  </si>
  <si>
    <t>241-00521</t>
  </si>
  <si>
    <t>0340 เด็กชายอธิชาติ ร่มเย็น</t>
  </si>
  <si>
    <t>241-00522</t>
  </si>
  <si>
    <t>0165 เด็กหญิงบุษราคัม ฤทธิเพชร</t>
  </si>
  <si>
    <t>243-00523</t>
  </si>
  <si>
    <t>0316 เด็กชายวุฒิชัย มาลี</t>
  </si>
  <si>
    <t>241-00524</t>
  </si>
  <si>
    <t>0143 เด็กชายธีรภัทร์ อภิบาล</t>
  </si>
  <si>
    <t>241-00525</t>
  </si>
  <si>
    <t>0352 เด็กหญิงนลินรัตน์ แจ้งเกตุ</t>
  </si>
  <si>
    <t>241-00526</t>
  </si>
  <si>
    <t>0330 เด็กหญิงนุสรา ท่อทิพย์</t>
  </si>
  <si>
    <t>241-00527</t>
  </si>
  <si>
    <t>0357 เด็กชายพัชรพล หมึกแดง</t>
  </si>
  <si>
    <t>241-00528</t>
  </si>
  <si>
    <t>0360 เด็กหญิงจิรชุดา ทองมี</t>
  </si>
  <si>
    <t>241-00529</t>
  </si>
  <si>
    <t>0368 เด็กชายประไณย เผ่าจำรูญ</t>
  </si>
  <si>
    <t>243-00530</t>
  </si>
  <si>
    <t>0355 เด็กชายกฤษฎา ธัญรส</t>
  </si>
  <si>
    <t>241-00601</t>
  </si>
  <si>
    <t>0356 เด็กหญิงศิญาธิณี โภชนะ</t>
  </si>
  <si>
    <t>241-00602</t>
  </si>
  <si>
    <t>0363 เด็กชายดลฤทธิ์ น้อยมณี</t>
  </si>
  <si>
    <t>243-00603</t>
  </si>
  <si>
    <t>0369 เด็กชายธเนศ หุ่นงาม</t>
  </si>
  <si>
    <t>241-00604</t>
  </si>
  <si>
    <t>0361 เด็กชายภูรินนท์ สาทิพย์จันทร์</t>
  </si>
  <si>
    <t>241-00605</t>
  </si>
  <si>
    <t>0367 เด็กหญิงวรัญญา เอี่ยมศิริ</t>
  </si>
  <si>
    <t>241-00606</t>
  </si>
  <si>
    <t>0358 เด็กหญิงโยษิตา โภชนะ</t>
  </si>
  <si>
    <t>241-00607</t>
  </si>
  <si>
    <t>0359 เด็กหญิงธชรส มณีรัตน์</t>
  </si>
  <si>
    <t>241-00608</t>
  </si>
  <si>
    <t>0366 เด็กชายรพีภัทร อุตโม</t>
  </si>
  <si>
    <t>241-00609</t>
  </si>
  <si>
    <t>0348 เด็กชายคามิน หว่าหลำ</t>
  </si>
  <si>
    <t>241-00610</t>
  </si>
  <si>
    <t>0152 เด็กชายสรายุทธ์ เกลี้ยงเกตุ</t>
  </si>
  <si>
    <t>243-00611</t>
  </si>
  <si>
    <t>0354 เด็กหญิงเบญญาภา ถาวร</t>
  </si>
  <si>
    <t>241-00612</t>
  </si>
  <si>
    <t>0349 เด็กหญิงฤทัยรัตน์ แพทย์สูงเนิน</t>
  </si>
  <si>
    <t>241-00613</t>
  </si>
  <si>
    <t>0370 เด็กชายวัฒนา หนูลา</t>
  </si>
  <si>
    <t>241-00614</t>
  </si>
  <si>
    <t>0365 เด็กชายธนวัฒน์ โกเมศ</t>
  </si>
  <si>
    <t>241-00615</t>
  </si>
  <si>
    <t>0314 เด็กหญิงพัชรภา โภคทรัพย์</t>
  </si>
  <si>
    <t>241-00616</t>
  </si>
  <si>
    <t>0131 เด็กหญิงธนัชชา พิจิต</t>
  </si>
  <si>
    <t>243-00617</t>
  </si>
  <si>
    <t>0226 เด็กหญิงธันยพร ดำนุ่น</t>
  </si>
  <si>
    <t>241-00618</t>
  </si>
  <si>
    <t>0373 เด็กหญิงรุ่งลาวรรณ ทวีทัน</t>
  </si>
  <si>
    <t>241-00619</t>
  </si>
  <si>
    <t>0121 เด็กชายอชิระ สวัสดิสาร</t>
  </si>
  <si>
    <t>241-00620</t>
  </si>
  <si>
    <t>0351 เด็กชายพชร ลิมปิเสวี</t>
  </si>
  <si>
    <t>241-00621</t>
  </si>
  <si>
    <t>0374 เด็กชายโกศล อุดชุมพิสัย</t>
  </si>
  <si>
    <t>241-00622</t>
  </si>
  <si>
    <t>0371 เด็กหญิงอนัญญา ดอนกำเหนิด</t>
  </si>
  <si>
    <t>241-00623</t>
  </si>
  <si>
    <t>0375 เด็กหญิงญาลินดา ศรีรอด</t>
  </si>
  <si>
    <t>241-00624</t>
  </si>
  <si>
    <t>0377 เด็กหญิงจามรี รัสมี</t>
  </si>
  <si>
    <t>241-00625</t>
  </si>
  <si>
    <t>0175 เด็กชายรัฐภูมิ ไกรทอง</t>
  </si>
  <si>
    <t>241-00626</t>
  </si>
  <si>
    <t>0342 เด็กชายศิวกร จันทสินธุ์</t>
  </si>
  <si>
    <t>241-00627</t>
  </si>
  <si>
    <t>0378 เด็กหญิงพราวศิตา นักรบ</t>
  </si>
  <si>
    <t>241-00628</t>
  </si>
  <si>
    <t>0147 เด็กชายอนุรักษ์ ยั่งยืน</t>
  </si>
  <si>
    <t>241-00629</t>
  </si>
  <si>
    <t>0146 เด็กชายณัฐปคัลภ์ หวามา</t>
  </si>
  <si>
    <t>241-00630</t>
  </si>
  <si>
    <t>0376 เด็กชายอนันดา ดุมลักษณ์</t>
  </si>
  <si>
    <t>241-00701</t>
  </si>
  <si>
    <t>0324 เด็กชายศิลปชัย บุญเพชร</t>
  </si>
  <si>
    <t>241-00702</t>
  </si>
  <si>
    <t>0380 เด็กหญิงไฮน่า หรินาอดิศัย</t>
  </si>
  <si>
    <t>241-00703</t>
  </si>
  <si>
    <t>0381 เด็กหญิงกันยารัตน์ หนูเเดง</t>
  </si>
  <si>
    <t>241-00704</t>
  </si>
  <si>
    <t>0385 เด็กหญิงสุธิดา ศรีโยหะ</t>
  </si>
  <si>
    <t>241-00705</t>
  </si>
  <si>
    <t>0159 เด็กหญิงมัณฑิรา หอมรสกล้า</t>
  </si>
  <si>
    <t>241-00706</t>
  </si>
  <si>
    <t>0384 เด็กหญิงณัฐธิดา ทิมขำ</t>
  </si>
  <si>
    <t>241-00707</t>
  </si>
  <si>
    <t>0383 เด็กหญิงอินทิรา อ่อนพร้อม</t>
  </si>
  <si>
    <t>241-00708</t>
  </si>
  <si>
    <t>0387 เด็กหญิงรัชนากร ประทีป ณ ถลาง</t>
  </si>
  <si>
    <t>241-00709</t>
  </si>
  <si>
    <t>0390 เด็กหญิงเปมิกา ทิพมนต์</t>
  </si>
  <si>
    <t>241-00710</t>
  </si>
  <si>
    <t>0379 เด็กชายไชยวัฒน์ แก้วเปียก</t>
  </si>
  <si>
    <t>241-00711</t>
  </si>
  <si>
    <t>0391 เด็กชายภาณุพงศ์ วงศ์รัตนาวุธ</t>
  </si>
  <si>
    <t>241-00712</t>
  </si>
  <si>
    <t>0382 เด็กชายพนมพร ผุดผ่อง</t>
  </si>
  <si>
    <t>241-00713</t>
  </si>
  <si>
    <t>0389 เด็กชายปวุฒน์ รัตโส</t>
  </si>
  <si>
    <t>243-00714</t>
  </si>
  <si>
    <t>0388 เด็กชายธีรภัทร ท้าวหอม</t>
  </si>
  <si>
    <t>241-00715</t>
  </si>
  <si>
    <t>0386 เด็กหญิงอารียา ปานดำ</t>
  </si>
  <si>
    <t>241-00716</t>
  </si>
  <si>
    <t>0392 เด็กชายกิตติศักดิ์ เดชบุญ</t>
  </si>
  <si>
    <t>243-00717</t>
  </si>
  <si>
    <t>0393 เด็กชายอนุรักษ์ เครือทอง</t>
  </si>
  <si>
    <t>241-00718</t>
  </si>
  <si>
    <t>0399 เด็กชายเสฐียรพงษ์ สีชมภู</t>
  </si>
  <si>
    <t>241-00719</t>
  </si>
  <si>
    <t>0142 เด็กชายธนดล เมืองเเดง</t>
  </si>
  <si>
    <t>241-00720</t>
  </si>
  <si>
    <t>0326 เด็กหญิงสาวิตรี ทวิสัย</t>
  </si>
  <si>
    <t>241-00721</t>
  </si>
  <si>
    <t>0400 เด็กหญิงณัฐทิชา ชุ่มมิ</t>
  </si>
  <si>
    <t>243-00722</t>
  </si>
  <si>
    <t>0401 เด็กหญิงธัญญารัตน์ บำรุง</t>
  </si>
  <si>
    <t>241-00723</t>
  </si>
  <si>
    <t>0403 เด็กชายวุฒิชัย เหลืองสำราญ</t>
  </si>
  <si>
    <t>242-00724</t>
  </si>
  <si>
    <t>0404 เด็กชายเจตนิพัทธ์ แปลกฤทธิ์</t>
  </si>
  <si>
    <t>241-00725</t>
  </si>
  <si>
    <t>0395 เด็กหญิงมณฑิตา แก่นเพชร</t>
  </si>
  <si>
    <t>241-00726</t>
  </si>
  <si>
    <t>0396 เด็กชายวรวุฒิ พันธ์ทิพย์</t>
  </si>
  <si>
    <t>241-00727</t>
  </si>
  <si>
    <t>0406 เด็กชายอภิมงคล สกุเกตุ</t>
  </si>
  <si>
    <t>241-00728</t>
  </si>
  <si>
    <t>0402 เด็กชายชัยวัฒน์ บัวอินทร์</t>
  </si>
  <si>
    <t>241-00729</t>
  </si>
  <si>
    <t>0411 เด็กหญิงธัญญลักษณ์ แก้วประเสริฐ</t>
  </si>
  <si>
    <t>241-00730</t>
  </si>
  <si>
    <t>0410 เด็กชายศิริวุฒิ ทองภิบาล</t>
  </si>
  <si>
    <t>241-00801</t>
  </si>
  <si>
    <t>0412 เด็กหญิงอัญมณี วราบุตร</t>
  </si>
  <si>
    <t>241-00802</t>
  </si>
  <si>
    <t>0414 เด็กหญิงธมนวรรณ นิยมพงษ์</t>
  </si>
  <si>
    <t>241-00803</t>
  </si>
  <si>
    <t>0413 เด็กหญิงฟ้าดาว โรมินทร์</t>
  </si>
  <si>
    <t>241-00804</t>
  </si>
  <si>
    <t>0416 เด็กหญิงกนกวรรณ พวงยอด</t>
  </si>
  <si>
    <t>241-00805</t>
  </si>
  <si>
    <t>0420 เด็กหญิงวนิดา ศรีรุ่งเรือง</t>
  </si>
  <si>
    <t>241-00806</t>
  </si>
  <si>
    <t>0362 เด็กชายอนันตเดช เพ็ชรรัตน์</t>
  </si>
  <si>
    <t>241-00807</t>
  </si>
  <si>
    <t>0419 เด็กชายเเองเจโล ยอดพิจิตร</t>
  </si>
  <si>
    <t>241-00808</t>
  </si>
  <si>
    <t>0331 เด็กชายเฉลิมพล เพ็ชรรัตน์</t>
  </si>
  <si>
    <t>241-00809</t>
  </si>
  <si>
    <t>0096 เด็กหญิงเกวลิน รักษาเมือง</t>
  </si>
  <si>
    <t>243-00810</t>
  </si>
  <si>
    <t>0407 เด็กหญิงณัฎวรา คุ้มมิตร</t>
  </si>
  <si>
    <t>241-00811</t>
  </si>
  <si>
    <t>0421 เด็กชายอภิสิทธิ์ เสื้อเมือง</t>
  </si>
  <si>
    <t>241-00812</t>
  </si>
  <si>
    <t>0417 เด็กชายภูธเนศ ทองชู</t>
  </si>
  <si>
    <t>242-00813</t>
  </si>
  <si>
    <t>0344 เด็กชายยุรนันนท์ เทียนทิพย์</t>
  </si>
  <si>
    <t>241-00814</t>
  </si>
  <si>
    <t>0424 เด็กชายพัชรพล โพธิ์กำเนิด</t>
  </si>
  <si>
    <t>242-00815</t>
  </si>
  <si>
    <t>0422 เด็กชายปิยวุฒิ เอกาบุญ</t>
  </si>
  <si>
    <t>241-00816</t>
  </si>
  <si>
    <t>0426 เด็กชายปรินทร เเก้วปุณมีชูชัย</t>
  </si>
  <si>
    <t>243-00817</t>
  </si>
  <si>
    <t>0343 เด็กชายลักสิทธิ์ แซ่ตั้ง</t>
  </si>
  <si>
    <t>241-00818</t>
  </si>
  <si>
    <t>0433 เด็กหญิงกัญญารัตน์ ดียิ่ง</t>
  </si>
  <si>
    <t>243-00819</t>
  </si>
  <si>
    <t>0423 เด็กหญิงอัญชลีพร บุญยัง</t>
  </si>
  <si>
    <t>241-00820</t>
  </si>
  <si>
    <t>0482 เด็กหญิงพัชราวรรณ กำมา</t>
  </si>
  <si>
    <t>242-00821</t>
  </si>
  <si>
    <t>0429 เด็กหญิงพรพรรณ ค้าขึ้น</t>
  </si>
  <si>
    <t>241-00822</t>
  </si>
  <si>
    <t>0432 เด็กหญิงอธิชา พรหมเดช</t>
  </si>
  <si>
    <t>241-00823</t>
  </si>
  <si>
    <t>0427 เด็กชายวรยุทธ แซ่อุ๋ย</t>
  </si>
  <si>
    <t>241-00824</t>
  </si>
  <si>
    <t>0418 เด็กหญิงสุทธิดา อุทธิยา</t>
  </si>
  <si>
    <t>242-00825</t>
  </si>
  <si>
    <t>0434 เด็กหญิงณัฐฌา ตุลา</t>
  </si>
  <si>
    <t>241-00826</t>
  </si>
  <si>
    <t>0415 เด็กชายรัฐภูมิ หลงเอ</t>
  </si>
  <si>
    <t>241-00827</t>
  </si>
  <si>
    <t>0435 เด็กหญิงกิตติวรา ประทีปไพศาลกุล</t>
  </si>
  <si>
    <t>241-00828</t>
  </si>
  <si>
    <t>0436 เด็กชายคมกฤษ กางยาเเสน</t>
  </si>
  <si>
    <t>241-00829</t>
  </si>
  <si>
    <t>0438 เด็กชายกลวัชร รอดไทย</t>
  </si>
  <si>
    <t>241-00830</t>
  </si>
  <si>
    <t>0437 เด็กหญิงพลอยฟ้า ไวยสิทธิ์</t>
  </si>
  <si>
    <t>241-00901</t>
  </si>
  <si>
    <t>0442 เด็กชายสุภกิจ หมายดี</t>
  </si>
  <si>
    <t>241-00902</t>
  </si>
  <si>
    <t>0440 เด็กหญิงธิดารัตน์ รักประกอบกิจ</t>
  </si>
  <si>
    <t>242-00903</t>
  </si>
  <si>
    <t>0145 เด็กชายญาณพัฒน์ ขันติวงค์</t>
  </si>
  <si>
    <t>241-00904</t>
  </si>
  <si>
    <t>0445 เด็กชายพชร อุ่นน้ำใจ</t>
  </si>
  <si>
    <t>241-00905</t>
  </si>
  <si>
    <t>0443 เด็กชายธีรภัทร รัตนพันธ์</t>
  </si>
  <si>
    <t>241-00906</t>
  </si>
  <si>
    <t>0439 เด็กชายสิทธิชัย ดอนบุญโล้น</t>
  </si>
  <si>
    <t>243-00907</t>
  </si>
  <si>
    <t>0447 เด็กชายวรวุฒิ พรมเเดน</t>
  </si>
  <si>
    <t>241-00908</t>
  </si>
  <si>
    <t>0450 เด็กชายโชติพิสุทธิ์ จันทร์เจ้า</t>
  </si>
  <si>
    <t>241-00909</t>
  </si>
  <si>
    <t>0451 เด็กชายทัพพ์เทพ สุขแก้ว</t>
  </si>
  <si>
    <t>241-00910</t>
  </si>
  <si>
    <t>0452 เด็กหญิงนันทิพร หอมสนิท</t>
  </si>
  <si>
    <t>241-00911</t>
  </si>
  <si>
    <t>0444 เด็กชายวัชรพงษ์ อินทร์อารีย์</t>
  </si>
  <si>
    <t>243-00912</t>
  </si>
  <si>
    <t>0457 เด็กชายอภิสร ชัยทอง</t>
  </si>
  <si>
    <t>243-00913</t>
  </si>
  <si>
    <t>0456 เด็กหญิงวารุณี ทักถิ่น</t>
  </si>
  <si>
    <t>241-00914</t>
  </si>
  <si>
    <t>0460 เด็กชายดุสิต จำปาทอง</t>
  </si>
  <si>
    <t>241-00915</t>
  </si>
  <si>
    <t>0463 เด็กชายบรรยง เข็มทอง</t>
  </si>
  <si>
    <t>241-00916</t>
  </si>
  <si>
    <t>0461 เด็กชายอภิสิทธิ์ ปะสมัน</t>
  </si>
  <si>
    <t>241-00917</t>
  </si>
  <si>
    <t>0353 เด็กชายเกียรติศักดิ์ อินภักดี</t>
  </si>
  <si>
    <t>241-00918</t>
  </si>
  <si>
    <t>0346 เด็กหญิงสมิตา อีราฮีวา</t>
  </si>
  <si>
    <t>241-00919</t>
  </si>
  <si>
    <t>0462 เด็กชายจิรวัฒน์ ป้อมมอญ</t>
  </si>
  <si>
    <t>241-00920</t>
  </si>
  <si>
    <t>0465 เด็กชายพิสิทธิ์ รอบคอบ</t>
  </si>
  <si>
    <t>241-00921</t>
  </si>
  <si>
    <t>0464 เด็กชายดนุชา วารี</t>
  </si>
  <si>
    <t>241-00922</t>
  </si>
  <si>
    <t>0466 เด็กชายชนะพล เงินดี</t>
  </si>
  <si>
    <t>241-00923</t>
  </si>
  <si>
    <t>0470 เด็กชายภูธญา อริยะอุดมกิจ</t>
  </si>
  <si>
    <t>241-00924</t>
  </si>
  <si>
    <t>0467 เด็กหญิงอ้อมใจ ดอนหล้า</t>
  </si>
  <si>
    <t>241-00925</t>
  </si>
  <si>
    <t>0469 เด็กหญิงชนิตา แซ่อิ๋ว</t>
  </si>
  <si>
    <t>241-00926</t>
  </si>
  <si>
    <t>0471 เด็กชายภัคพล พวงวงศ์</t>
  </si>
  <si>
    <t>243-00927</t>
  </si>
  <si>
    <t>0472 เด็กหญิงดาร์กานดา แสงคำ</t>
  </si>
  <si>
    <t>241-00928</t>
  </si>
  <si>
    <t>0441 เด็กชายปานเทพ รำพึงนิตย์</t>
  </si>
  <si>
    <t>243-00929</t>
  </si>
  <si>
    <t>0475 เด็กหญิงชนาภรณ์ ท่อทิพย์</t>
  </si>
  <si>
    <t>241-00930</t>
  </si>
  <si>
    <t>0212 เด็กชายธนรัตน์ ขำถนอม</t>
  </si>
  <si>
    <t>241-01001</t>
  </si>
  <si>
    <t>0476 เด็กชายภาสกร วราพุฒ</t>
  </si>
  <si>
    <t>243-01002</t>
  </si>
  <si>
    <t>0338 เด็กหญิงณัฐณิชา สืบพงษ์</t>
  </si>
  <si>
    <t>243-01003</t>
  </si>
  <si>
    <t>0478 เด็กชายชัยพฤกษ์ กิ่งทอง</t>
  </si>
  <si>
    <t>241-01004</t>
  </si>
  <si>
    <t>0480 เด็กหญิงเอมิกา คนึงการ</t>
  </si>
  <si>
    <t>241-01005</t>
  </si>
  <si>
    <t>0481 เด็กชายณัฐดนัย ม่วงสี</t>
  </si>
  <si>
    <t>242-01006</t>
  </si>
  <si>
    <t>0394 เด็กชายอภิรักษ์ กระแสร์ฉาย</t>
  </si>
  <si>
    <t>243-01007</t>
  </si>
  <si>
    <t>0428 เด็กชายดรัจพงศ์ จันทร์คง</t>
  </si>
  <si>
    <t>243-10008</t>
  </si>
  <si>
    <t>0345 เด็กหญิงประพัชรภรณ์ เคนยา</t>
  </si>
  <si>
    <t>241-10009</t>
  </si>
  <si>
    <t>0409 เด็กชายอภิสิทธิ์ ไชยคีรี</t>
  </si>
  <si>
    <t>241-10010</t>
  </si>
  <si>
    <t>0496 เด็กหญิงศรีศจี เผ่าจำรูญ</t>
  </si>
  <si>
    <t>243-10011</t>
  </si>
  <si>
    <t>0502 เด็กหญิงสุทิสา ขุนพินิจ</t>
  </si>
  <si>
    <t>241-10012</t>
  </si>
  <si>
    <t>0499 เด็กชายกัณติยศ โยคันชัย</t>
  </si>
  <si>
    <t>242-10013</t>
  </si>
  <si>
    <t>0459 เด็กชายธนพงศ์ ทักษ์พิทง</t>
  </si>
  <si>
    <t>241-10014</t>
  </si>
  <si>
    <t>0501 เด็กหญิงดากานดา ขุนพินิจ</t>
  </si>
  <si>
    <t>241-10015</t>
  </si>
  <si>
    <t>0503 เด็กชายศิริพงศ์ บังคุ้ม</t>
  </si>
  <si>
    <t>241-10016</t>
  </si>
  <si>
    <t>0505 เด็กหญิงอลิศรา ขาวขำ</t>
  </si>
  <si>
    <t>243-10017</t>
  </si>
  <si>
    <t>0489 เด็กชายสุดเขต ยิ้มนวล</t>
  </si>
  <si>
    <t>242-10018</t>
  </si>
  <si>
    <t>0504 เด็กชายณรงค์ชัย แสวงทรัพย์</t>
  </si>
  <si>
    <t>241-10019</t>
  </si>
  <si>
    <t>0506 เด็กชายเลอศักดิ์ แก้วพูล</t>
  </si>
  <si>
    <t>243-10020</t>
  </si>
  <si>
    <t>0508 เด็กชายนวพล หลาวหล้าง</t>
  </si>
  <si>
    <t>241-10021</t>
  </si>
  <si>
    <t>0511 เด็กชายนฤพัตน์ มิตสีดา</t>
  </si>
  <si>
    <t>241-10022</t>
  </si>
  <si>
    <t>0509 เด็กหญิงกนกวรรณ อยู่อยู่</t>
  </si>
  <si>
    <t>242-10023</t>
  </si>
  <si>
    <t>0487 เด็กหญิงภาวิณี ชายดำ</t>
  </si>
  <si>
    <t>241-10024</t>
  </si>
  <si>
    <t>0448 เด็กชายไตรภพ หาดสร้อย</t>
  </si>
  <si>
    <t>243-10025</t>
  </si>
  <si>
    <t>0507 เด็กหญิงรัชนีกร ตรีลาวาส</t>
  </si>
  <si>
    <t>241-10026</t>
  </si>
  <si>
    <t>0510 เด็กชายจีรดา ผาสุวรรณ</t>
  </si>
  <si>
    <t>241-10027</t>
  </si>
  <si>
    <t>0397 เด็กชายภีรวัส แซ่จิ้ว</t>
  </si>
  <si>
    <t>241-10028</t>
  </si>
  <si>
    <t>0430 เด็กหญิงวิลาสินี มณีรัตน์</t>
  </si>
  <si>
    <t>241-10029</t>
  </si>
  <si>
    <t>0515 เด็กชายณัฐชนน รัตนกาย</t>
  </si>
  <si>
    <t>241-10030</t>
  </si>
  <si>
    <t>0516 เด็กชายสุชานนท์ ชูโชติ</t>
  </si>
  <si>
    <t>241-11001</t>
  </si>
  <si>
    <t>0514 เด็กชายกัณต์ดนัย ประชารักษ์</t>
  </si>
  <si>
    <t>241-11002</t>
  </si>
  <si>
    <t>0513 เด็กหญิงณัฐกานต์ ทองอ่อน</t>
  </si>
  <si>
    <t>243-11003</t>
  </si>
  <si>
    <t>0517 เด็กหญิงกุลจิรา ประทีป ณ ถลาง</t>
  </si>
  <si>
    <t>242-11004</t>
  </si>
  <si>
    <t>0518 เด็กหญิงวิยดา ท่อทิพย์</t>
  </si>
  <si>
    <t>241-11005</t>
  </si>
  <si>
    <t>0512 เด็กหญิงจันทร์ธิดา ทองอ่อน</t>
  </si>
  <si>
    <t>241-11006</t>
  </si>
  <si>
    <t>0521 เด็กหญิงศศิมล รักบ้านเพิง</t>
  </si>
  <si>
    <t>241-11007</t>
  </si>
  <si>
    <t>0522 เด็กหญิงอรัญญา ต้นเถา</t>
  </si>
  <si>
    <t>243-11008</t>
  </si>
  <si>
    <t>0520 เด็กชายปฏิพล มงคลวรรณกร</t>
  </si>
  <si>
    <t>243-11009</t>
  </si>
  <si>
    <t>0523 เด็กชายกฤษตเมธ เดชประสิทธ์</t>
  </si>
  <si>
    <t>241-11010</t>
  </si>
  <si>
    <t>0519 เด็กหญิงฐานิสา ปีจำปา</t>
  </si>
  <si>
    <t>241-11011</t>
  </si>
  <si>
    <t>0492 เด็กชายดิษฐกร วรนุช</t>
  </si>
  <si>
    <t>241-11012</t>
  </si>
  <si>
    <t>0524 เด็กชายโชติพันธุ์ ลิ่มวงศ์</t>
  </si>
  <si>
    <t>241-11013</t>
  </si>
  <si>
    <t>0528 เด็กหญิงนลินี วงศรัตนาวุธ</t>
  </si>
  <si>
    <t>241-11014</t>
  </si>
  <si>
    <t>0531 เด็กชายวรายุทธ์ ศุภลักษณ์สุทธา</t>
  </si>
  <si>
    <t>241-11015</t>
  </si>
  <si>
    <t>0527 เด็กหญิงไหมทอง ก๋าเงิน</t>
  </si>
  <si>
    <t>241-11016</t>
  </si>
  <si>
    <t>0533 เด็กหญิงธัญเรศ พิมทา</t>
  </si>
  <si>
    <t>241-11017</t>
  </si>
  <si>
    <t>0525 เด็กหญิงดารินทร์ ชูสูงเนิน</t>
  </si>
  <si>
    <t>241-11018</t>
  </si>
  <si>
    <t>0532 เด็กหญิงอรียา เฟื่องคร</t>
  </si>
  <si>
    <t>241-11019</t>
  </si>
  <si>
    <t>0534 เด็กหญิงอรพิมล เพชรนิล</t>
  </si>
  <si>
    <t>243-11020</t>
  </si>
  <si>
    <t>0535 เด็กชายธงชาติ ศรีสวัสดิ์</t>
  </si>
  <si>
    <t>241-11021</t>
  </si>
  <si>
    <t>0536 เด็กชายพสุธา การะกุล</t>
  </si>
  <si>
    <t>241-11022</t>
  </si>
  <si>
    <t>0540 เด็กหญิงคีตภัทร บ้านโคก</t>
  </si>
  <si>
    <t>241-11023</t>
  </si>
  <si>
    <t>0541 เด็กหญิงเกษร เชอรัมย์</t>
  </si>
  <si>
    <t>241-11024</t>
  </si>
  <si>
    <t>0538 เด็กหญิงวรรณธนพร ศิริกุล</t>
  </si>
  <si>
    <t>241-11025</t>
  </si>
  <si>
    <t>0119 เด็กหญิงณิชาภัทร มาแก้ว</t>
  </si>
  <si>
    <t>241-11026</t>
  </si>
  <si>
    <t>0163 เด็กชายสุทัศน์ ศรีพรหมมา</t>
  </si>
  <si>
    <t>241-11027</t>
  </si>
  <si>
    <t>0543 เด็กหญิงกนกวรรณ จิตต์ดี</t>
  </si>
  <si>
    <t>242-11028</t>
  </si>
  <si>
    <t>0539 เด็กชายกิตติศักดิ์ สายสมุทร</t>
  </si>
  <si>
    <t>242-11029</t>
  </si>
  <si>
    <t>0155 เด็กชายพงศกร แก้วปีด</t>
  </si>
  <si>
    <t>243-11030</t>
  </si>
  <si>
    <t>0545 เด็กหญิงปริยฉัตร เที่ยงธรรม</t>
  </si>
  <si>
    <t>241-12001</t>
  </si>
  <si>
    <t>0372 เด็กชายอภิสิทธิ์ พลแก้ว</t>
  </si>
  <si>
    <t>241-12002</t>
  </si>
  <si>
    <t>0553 เด็กชายธิเบศ ฟังสูงเนิน</t>
  </si>
  <si>
    <t>243-12003</t>
  </si>
  <si>
    <t>0552 เด็กหญิงณัฏฐณิชา คงปาน</t>
  </si>
  <si>
    <t>241-12004</t>
  </si>
  <si>
    <t>0537 เด็กหญิงณัฐธิชา การิมการ</t>
  </si>
  <si>
    <t>241-12005</t>
  </si>
  <si>
    <t>0549 เด็กหญิงนันท์นภัส สากล</t>
  </si>
  <si>
    <t>241-12006</t>
  </si>
  <si>
    <t>0557 เด็กหญิงจีรนันท์ คำแหง</t>
  </si>
  <si>
    <t>243-12007</t>
  </si>
  <si>
    <t>0156 เด็กหญิงพรรณพนัช แก้วพันธ์</t>
  </si>
  <si>
    <t>241-12008</t>
  </si>
  <si>
    <t>0551 เด็กหญิงกีรณา มานะบุตร</t>
  </si>
  <si>
    <t>241-12009</t>
  </si>
  <si>
    <t>0337 เด็กชายสิรภพ บุตษบงค์</t>
  </si>
  <si>
    <t>243-12010</t>
  </si>
  <si>
    <t>0548 เด็กชายวรพล ส่งพันธ์พืช</t>
  </si>
  <si>
    <t>243-12011</t>
  </si>
  <si>
    <t>0554 เด็กหญิงปูเป้ นามแป๊ะ</t>
  </si>
  <si>
    <t>241-12012</t>
  </si>
  <si>
    <t>0555 เด็กชายปิติกร พรหมแสน</t>
  </si>
  <si>
    <t>241-12013</t>
  </si>
  <si>
    <t>0556 เด็กหญิงอติกาล สุภาพ</t>
  </si>
  <si>
    <t>241-12014</t>
  </si>
  <si>
    <t>0563 เด็กหญิงทักษอร พินทุ</t>
  </si>
  <si>
    <t>241-12015</t>
  </si>
  <si>
    <t>0560 เด็กชายณัฐวุฒิ ดาวัล</t>
  </si>
  <si>
    <t>241-12016</t>
  </si>
  <si>
    <t>0559 เด็กชายภีรตาภัทร จิตรรักษ์สวัสดิ์</t>
  </si>
  <si>
    <t>241-12017</t>
  </si>
  <si>
    <t>0561 เด็กหญิงพรรณภษา บัวกิ่ง</t>
  </si>
  <si>
    <t>243-12018</t>
  </si>
  <si>
    <t>0335 เด็กหญิงวรัญญา บุตรหลำ</t>
  </si>
  <si>
    <t>241-12019</t>
  </si>
  <si>
    <t>0154 เด็กหญิงรัศมี ร้อยพรหมมา</t>
  </si>
  <si>
    <t>241-12020</t>
  </si>
  <si>
    <t>0564 เด็กชายวีรยุทธ แกล้วกล้า</t>
  </si>
  <si>
    <t>241-12021</t>
  </si>
  <si>
    <t>0580 เด็กหญิงปพาดา บุตรพรม</t>
  </si>
  <si>
    <t>241-01222</t>
  </si>
  <si>
    <t>0566 เด็กชายชนธัญ เเสวงดี</t>
  </si>
  <si>
    <t>241-12023</t>
  </si>
  <si>
    <t>0570 เด็กชายวรกฤช แสนคำ</t>
  </si>
  <si>
    <t>241-12024</t>
  </si>
  <si>
    <t>0567 เด็กหญิงไอย์ลีน่า แท่นทอง</t>
  </si>
  <si>
    <t>241-12025</t>
  </si>
  <si>
    <t>0569 เด็กหญิงณัชชา การะเกต</t>
  </si>
  <si>
    <t>241-12026</t>
  </si>
  <si>
    <t>0572 เด็กชายภานุวิชญ์ ชลที</t>
  </si>
  <si>
    <t>241-12027</t>
  </si>
  <si>
    <t>0573 เด็กชายพุฒิพงศ์ เพ็ชรคง</t>
  </si>
  <si>
    <t>243-12028</t>
  </si>
  <si>
    <t>0544 เด็กชายด.ช.เดชาวัต เวชประสิทธิ์</t>
  </si>
  <si>
    <t>241-12029</t>
  </si>
  <si>
    <t>0479 เด็กหญิงวรรณสิรี ทองเจือ</t>
  </si>
  <si>
    <t>243-12030</t>
  </si>
  <si>
    <t>0576 เด็กชายปุญญพัฒน์ มงคลอินทร์</t>
  </si>
  <si>
    <t>241-13001</t>
  </si>
  <si>
    <t>0488 เด็กหญิงอริสรา เจริญศิลป์</t>
  </si>
  <si>
    <t>242-13002</t>
  </si>
  <si>
    <t>0529 เด็กชายฐิตินันท์ ชูภักดิ์</t>
  </si>
  <si>
    <t>241-13003</t>
  </si>
  <si>
    <t>0575 เด็กชายจตุพรรณ์ แดงขวัญทอง</t>
  </si>
  <si>
    <t>242-13004</t>
  </si>
  <si>
    <t>0578 เด็กหญิงชนากานต์ รักสงบ</t>
  </si>
  <si>
    <t>242-13005</t>
  </si>
  <si>
    <t>0542 เด็กชายรพีพัฒน์ ประเทืองทิพย์</t>
  </si>
  <si>
    <t>241-13006</t>
  </si>
  <si>
    <t>0483 เด็กชายกูมูริ กูมุดา</t>
  </si>
  <si>
    <t>241-13007</t>
  </si>
  <si>
    <t>0577 เด็กหญิงธนัชพร จันทาพูน</t>
  </si>
  <si>
    <t>242-13008</t>
  </si>
  <si>
    <t>0579 เด็กชายพัชรพล เสงี่ยมวงษ์</t>
  </si>
  <si>
    <t>241-13009</t>
  </si>
  <si>
    <t>0581 เด็กหญิงอรวรา บรรทอง</t>
  </si>
  <si>
    <t>241-13010</t>
  </si>
  <si>
    <t>0571 เด็กชายราชพฤกษ์ ช่างเหล็ก</t>
  </si>
  <si>
    <t>243-01311</t>
  </si>
  <si>
    <t>0108 เด็กหญิงชิดชนก ขุนสุวรรณ</t>
  </si>
  <si>
    <t>241-13012</t>
  </si>
  <si>
    <t>0585 เด็กหญิงมนชิตา แหลมทอง</t>
  </si>
  <si>
    <t>243-13013</t>
  </si>
  <si>
    <t>0586 เด็กหญิงธิดาภรณ์ ขยันการ</t>
  </si>
  <si>
    <t>241-13014</t>
  </si>
  <si>
    <t>0192 เด็กชายภาณุพันธ์ โยธารักษ์</t>
  </si>
  <si>
    <t>241-13015</t>
  </si>
  <si>
    <t>0565 เด็กหญิงพัชราภา แสวงการ</t>
  </si>
  <si>
    <t>241-13016</t>
  </si>
  <si>
    <t>0592 เด็กหญิงสาสินี อรุณรัตน์</t>
  </si>
  <si>
    <t>241-13017</t>
  </si>
  <si>
    <t>0189 เด็กหญิงจารุวรรณ ลิ่มจิตต</t>
  </si>
  <si>
    <t>241-13018</t>
  </si>
  <si>
    <t>0454 เด็กหญิงปนัดดา บริบูรณ์</t>
  </si>
  <si>
    <t>243-13019</t>
  </si>
  <si>
    <t>0336 เด็กหญิงอรอุมา สารสิทธิ์</t>
  </si>
  <si>
    <t>241-13020</t>
  </si>
  <si>
    <t>0595 เด็กหญิงสิรินรัตน์ ฤทธิทาธร</t>
  </si>
  <si>
    <t>241-13021</t>
  </si>
  <si>
    <t>0594 เด็กหญิงสุพิชชา โนนสมบัติ</t>
  </si>
  <si>
    <t>243-13022</t>
  </si>
  <si>
    <t>0596 เด็กชายณัฐวุฒิ บานเช้า</t>
  </si>
  <si>
    <t>241-13023</t>
  </si>
  <si>
    <t>0597 เด็กชายชนันนัทธ์ โพธิวัน</t>
  </si>
  <si>
    <t>241-13024</t>
  </si>
  <si>
    <t>0599 เด็กชายกนกกร ก้านกนก</t>
  </si>
  <si>
    <t>241-13025</t>
  </si>
  <si>
    <t>0600 เด็กหญิงนริศรา ชลเขตต์</t>
  </si>
  <si>
    <t>241-13026</t>
  </si>
  <si>
    <t>0604 เด็กชายชัย ชาวพม่า</t>
  </si>
  <si>
    <t>241-13027</t>
  </si>
  <si>
    <t>0607 เด็กหญิงฟ้าใส ทวีรัตน์</t>
  </si>
  <si>
    <t>243-13028</t>
  </si>
  <si>
    <t>0608 เด็กชายวรกร จันแสง</t>
  </si>
  <si>
    <t>241-13029</t>
  </si>
  <si>
    <t>0574 เด็กชายพิพัฒน์ ข้อกูล</t>
  </si>
  <si>
    <t>241-13030</t>
  </si>
  <si>
    <t>0491 เด็กหญิงสุพัตรา เพชรรัตน์</t>
  </si>
  <si>
    <t>241-14001</t>
  </si>
  <si>
    <t>0613 เด็กหญิงชลลดา สุขสวัสดิ์</t>
  </si>
  <si>
    <t>241-14002</t>
  </si>
  <si>
    <t>0614 เด็กชายผดุงเดช ทองศรี</t>
  </si>
  <si>
    <t>243-14003</t>
  </si>
  <si>
    <t>0615 เด็กหญิงฐิติภัทรา สงค์เเก้ว</t>
  </si>
  <si>
    <t>243-14004</t>
  </si>
  <si>
    <t>0617 เด็กชายวสุธร อยู่เย็น</t>
  </si>
  <si>
    <t>241-14005</t>
  </si>
  <si>
    <t>0623 เด็กชายพรชัย ใหม่หล้า</t>
  </si>
  <si>
    <t>243-14006</t>
  </si>
  <si>
    <t>0624 เด็กหญิงโนริอะ นาโอเอะ</t>
  </si>
  <si>
    <t>241-14007</t>
  </si>
  <si>
    <t>0632 เด็กชายวรัญญู หกสี</t>
  </si>
  <si>
    <t>243-01408</t>
  </si>
  <si>
    <t>ห้องสอบที่</t>
  </si>
  <si>
    <t>คะแนน O-NET</t>
  </si>
  <si>
    <t>ภาษาอังกฤษ</t>
  </si>
  <si>
    <t>คณิตศาสตร์</t>
  </si>
  <si>
    <t>วิทยาศาสตร์</t>
  </si>
  <si>
    <t>รวม</t>
  </si>
  <si>
    <t>o-net</t>
  </si>
  <si>
    <t>รวม 5 วิชา</t>
  </si>
  <si>
    <t>ปรนัย</t>
  </si>
  <si>
    <t>อัตนัย</t>
  </si>
  <si>
    <t>ไทย</t>
  </si>
  <si>
    <t>ขาดสอบ</t>
  </si>
  <si>
    <t>ลำดับที่</t>
  </si>
  <si>
    <t>เลขที่เอกสาร/ชื่อ - สกุล</t>
  </si>
  <si>
    <t>คะแนน 100 เปอร์เซ็นต์</t>
  </si>
  <si>
    <t>คะแนนรวม (125)</t>
  </si>
  <si>
    <t>ห้อง</t>
  </si>
  <si>
    <t>เพศ</t>
  </si>
  <si>
    <t>0677เด็กชายพิพัทธนชาติ  คำมูลมาตย์</t>
  </si>
  <si>
    <t>0675เด็กชายภาณุวิชญ์  ถิ่นเกาะยาว</t>
  </si>
  <si>
    <t>0674เด็กชายอานนท์  สิบโสตร</t>
  </si>
  <si>
    <t>0671เด็กหญิงกุลปริยา  จันทรักษ์</t>
  </si>
  <si>
    <t>0670เด็กชายพีรพัฒน์  ศรีปรางค์</t>
  </si>
  <si>
    <t>0668เด็กหญิงผาณิตาชะนะ  ศรีสวัสดิ์</t>
  </si>
  <si>
    <t>0667เด็กหญิงณัฎฐณิชา  วงค์พิบูลย์</t>
  </si>
  <si>
    <t>0666เด็กชายสิทธิโชค  เสงี่ยมศักดิ์ศรี</t>
  </si>
  <si>
    <t>0665เด็กหญิงศุภธิดา  สรรเสริญ</t>
  </si>
  <si>
    <t>0664เด็กชายพิตตินันท์  สินสมุทร</t>
  </si>
  <si>
    <t>0663เด็กชายปิติภัทร  เมืองใหม่</t>
  </si>
  <si>
    <t>0660เด็กหญิงกนกลักษณ์  องค์ศรีตระกูล</t>
  </si>
  <si>
    <t>0659เด็กหญิงธันวา  แซ่ฮอ</t>
  </si>
  <si>
    <t>0657เด็กชายภูมินทร์  นองสินธุ์</t>
  </si>
  <si>
    <t>0655เด็กหญิงชนานันท์  หิรัญวดี</t>
  </si>
  <si>
    <t>0653เด็กหญิงญาณิศา  ฉัตรทิม</t>
  </si>
  <si>
    <t>0652เด็กหญิงเจนจิรา  ถาวรมาศ</t>
  </si>
  <si>
    <t>0650เด็กหญิงวิสสุตา  ฤทธาล่อง</t>
  </si>
  <si>
    <t>0648เด็กหญิงสุพิชชา  โอชาพงค์</t>
  </si>
  <si>
    <t>0647เด็กชายณัฐนันท์  เกตุแก้ว</t>
  </si>
  <si>
    <t>0646เด็กหญิงยสุตมา  ล้านศิริ</t>
  </si>
  <si>
    <t>0645เด็กหญิงวีรภัทรา  ขัดปัน</t>
  </si>
  <si>
    <t>0644เด็กหญิงอนรรฆ  วีระพันธ์</t>
  </si>
  <si>
    <t>0642เด็กชายจักรภัทร  แซ่เอียบ</t>
  </si>
  <si>
    <t>0640เด็กหญิงชญาภา  ศรีภาชัย</t>
  </si>
  <si>
    <t>0639เด็กหญิงวีรปริยา  ขัดปัน</t>
  </si>
  <si>
    <t>0638เด็กหญิงวนัสนันท์  เทพประชุม</t>
  </si>
  <si>
    <t>0637เด็กหญิงณัฐณิฌา  เป้าทอง</t>
  </si>
  <si>
    <t>0636เด็กหญิงณิชารีย์  เครือแก้ว</t>
  </si>
  <si>
    <t>0634เด็กหญิงณัฐวดี  พลห่วง</t>
  </si>
  <si>
    <t>0542เด็กชายรพีพัฒน์  ประเทืองทิพย์</t>
  </si>
  <si>
    <t>0183เด็กชายลัคนทิน  ตันเปี่ยมทรัพย์</t>
  </si>
  <si>
    <t>0151เด็กชายปิติกร  แผ้วพาล</t>
  </si>
  <si>
    <t>0680เด็กชายธราเทพ  จันทะเสน</t>
  </si>
  <si>
    <t>0678เด็กหญิงรินรดา  คำใบ</t>
  </si>
  <si>
    <t>0691เด็กหญิงกฤติกา  พันธ์ทิพย์</t>
  </si>
  <si>
    <t>0690เด็กหญิงชลธิชา  จันทวงษ์</t>
  </si>
  <si>
    <t>0544เด็กชายเดชาวัต  เวชประสิทธิ์</t>
  </si>
  <si>
    <t>0693เด็กหญิงอรพินท์  สกุลดิษฐ์</t>
  </si>
  <si>
    <t>0697เด็กหญิงรินรดา  กูลหลัก</t>
  </si>
  <si>
    <t>0700เด็กหญิงปวรัญดา  ยอดนครจง</t>
  </si>
  <si>
    <t>0696เด็กหญิงกุสุมา  บุญแต่ง</t>
  </si>
  <si>
    <t>0699เด็กหญิงธนพร  สิทธิชัย</t>
  </si>
  <si>
    <t>0689เด็กหญิงณัฐธิดา  เอียดดำ</t>
  </si>
  <si>
    <t>0702เด็กชายณัฐวุฒิ  พบแพ</t>
  </si>
  <si>
    <t>0703เด็กชายวีรากร  ทุมมาคร</t>
  </si>
  <si>
    <t>0701เด็กชายภูริช  ญาติพัฒน์</t>
  </si>
  <si>
    <t>0679เด็กหญิงหฤทัย  กาญจนะ</t>
  </si>
  <si>
    <t>0527เด็กหญิงไหมทอง  ก๋าเงิน</t>
  </si>
  <si>
    <t>0662เด็กชายภูวฤทธิ์  มุ่งจิตร</t>
  </si>
  <si>
    <t>0413เด็กหญิงฟ้าดาว  โรมินทร์</t>
  </si>
  <si>
    <t>0507เด็กหญิงรัชนีกร  ตรีลาวาส</t>
  </si>
  <si>
    <t>0694เด็กหญิงภควดี  ศิริโม้</t>
  </si>
  <si>
    <t>0704เด็กหญิงรมิดา  กุศลนุกร</t>
  </si>
  <si>
    <t>0708เด็กหญิงณัฐรัญญา  หีตศิริ</t>
  </si>
  <si>
    <t>0687เด็กหญิงซัญญ่า  กวีเขตต์</t>
  </si>
  <si>
    <t>0710เด็กหญิงณิชนันทน์  สายสุคนธ์</t>
  </si>
  <si>
    <t>ที่</t>
  </si>
  <si>
    <t>เด็กหญิงฐิติมา  บุญยฤทธิ์</t>
  </si>
  <si>
    <t>เด็กหญิงอุบลรัตน์  ศรีสว่าง</t>
  </si>
  <si>
    <t>เด็กหญิงกมลชนก  ปรัชพันธ์</t>
  </si>
  <si>
    <t>เด็กชายอภิวัฒน์  ขาวทอง</t>
  </si>
  <si>
    <t>เด็กชายชนกันต์  นะวันทุ</t>
  </si>
  <si>
    <t>เด็กหญิงอติลวดี  วงค์สุนา</t>
  </si>
  <si>
    <t>เด็กหญิงอนันตชา  เวชสาร</t>
  </si>
  <si>
    <t>เด็กหญิงกรองไพลิน  เกตุแก้ว</t>
  </si>
  <si>
    <t>เด็กชายปราโมทย์  ลักษณะหุต</t>
  </si>
  <si>
    <t>เด็กหญิงพรทิพา  คงสุทธิ์</t>
  </si>
  <si>
    <t>เด็กหญิงปานไพลิน  อับดุลหละ</t>
  </si>
  <si>
    <t>เด็กชายศักดิ์รินทร์  ปราบกระโทก</t>
  </si>
  <si>
    <t>เด็กหญิงจิรัชญา  เมฆตรง</t>
  </si>
  <si>
    <t>เด็กชายณัฐวุฒิ  เต้าไธสง</t>
  </si>
  <si>
    <t>เด็กหญิงสุขศิริ  หมู้เก็ม</t>
  </si>
  <si>
    <t>เด็กชายอชิระ  สวัสดิสาร</t>
  </si>
  <si>
    <t>เด็กหญิงพรพรรณ  ศรีสัตบรรณ์</t>
  </si>
  <si>
    <t>เด็กหญิงนารีกิซ กล่อมเสนาะ</t>
  </si>
  <si>
    <t>เด็กหญิงนันทชา สนิทเปรม</t>
  </si>
  <si>
    <t>เด็กชายณัฐดนัย ม่วงสี</t>
  </si>
  <si>
    <t>เด็กชายกิตติพศ ชูแก้ว</t>
  </si>
  <si>
    <t>เด็กหญิงสุพิชชา โนนสมบัติ</t>
  </si>
  <si>
    <t>เด็กหญิงธาริกา แก้วกัณหา</t>
  </si>
  <si>
    <t>เด็กหญิงเกวลิน รักษาเมือง</t>
  </si>
  <si>
    <t>เด็กชายประไณย เผ่าจำรูญ</t>
  </si>
  <si>
    <t>เด็กชายธีรภัทร์ อภิบาล</t>
  </si>
  <si>
    <t>เด็กชายโชติพิสุทธิ์ จันทร์เจ้า</t>
  </si>
  <si>
    <t>เด็กหญิงณัฐชา ตุลา</t>
  </si>
  <si>
    <t>เด็กชายภีรตาภัทร จิตรรักษ์สวัสดิ์</t>
  </si>
  <si>
    <t>เด็กชายวีรยุทธ แก้วกล้า</t>
  </si>
  <si>
    <t>เด็กชายอชิระ สวัสดิสาร</t>
  </si>
  <si>
    <t>เด็กชายอนันดา ชุมรักษ์</t>
  </si>
  <si>
    <t>เด็กชายดนุชา วารี</t>
  </si>
  <si>
    <t>เด็กหญิงชนากานต์ สิงฆาฬะ</t>
  </si>
  <si>
    <t>เด็กชายปานเทพ รำพึงนิตย์</t>
  </si>
  <si>
    <t>เด็กหญิงพลอยฟ้า ไวยสิทธิ์</t>
  </si>
  <si>
    <t>เด็กชายเฉลิมพล เพ็ชรรัตน์</t>
  </si>
  <si>
    <t>เด็กชายอนันตเดช เพ็ชรรัตน์</t>
  </si>
  <si>
    <t>เด็กชายปิยะกรณ์ แสงไว</t>
  </si>
  <si>
    <t>เด็กชายโชติพันธ์ ลิ่มวงศ์</t>
  </si>
  <si>
    <t>เด็กหญิงกัญธิดา ผาสุก</t>
  </si>
  <si>
    <t>เด็กหญิงมณฑิตา แก่นเพชร</t>
  </si>
  <si>
    <t>เด็กชายวีรากร ทุมมาคร</t>
  </si>
  <si>
    <t>เด็กหญิงกนกวรรณ พวงยอด</t>
  </si>
  <si>
    <t>เด็กชายจิรวัฒน์ ป้อมบุญ</t>
  </si>
  <si>
    <t>เด็กชายชัย</t>
  </si>
  <si>
    <t>เด็กชายผดุงเดช ทองศรี</t>
  </si>
  <si>
    <t>เด็กหญิงกชกร เผ่าจำรูญ</t>
  </si>
  <si>
    <t>เด็กชายเสฐียรพงษ์ สีชมภู</t>
  </si>
  <si>
    <t>เด็กหญิงฐานิสา ปีจำปา</t>
  </si>
  <si>
    <t>เด็กหญิงโสภิตนภา ไพรรุณ</t>
  </si>
  <si>
    <t>เด็กชายธีรภัทร์ รัตนพันธ์</t>
  </si>
  <si>
    <t>เด็กหญิงอรพิมล เพชรนิล</t>
  </si>
  <si>
    <t>เด็กหญิงกฤติกา พันธ์ทิพย์</t>
  </si>
  <si>
    <t>เด็กหญิงลิยานา สืบพงษ์</t>
  </si>
  <si>
    <t>เด็กหญิงธชรส มณีรัตน์</t>
  </si>
  <si>
    <t>เด็กชายณรงค์ชัย แสวงทรัพย์</t>
  </si>
  <si>
    <t>เด็กหญิงรุ่งลาวรรณ ทวีทัน</t>
  </si>
  <si>
    <t>เด็กหญิงณัฐมน หนูทอง</t>
  </si>
  <si>
    <t>เด็กหญิงณัฐณิชา จารึก</t>
  </si>
  <si>
    <t>เด็กหญิงนภาจริน บดิการ</t>
  </si>
  <si>
    <t>ชื่อ - สกุล</t>
  </si>
  <si>
    <t>เด็กชายศิวกร ท่อทิพย์</t>
  </si>
  <si>
    <t>เด็กชายณัฐชนนท์ แก้วประเสริฐ</t>
  </si>
  <si>
    <t>เด็กหญิงชนิตา แซ่อิ๋ว</t>
  </si>
  <si>
    <t>เด็กหญิงบุษกร ดิสสระพงษ์</t>
  </si>
  <si>
    <t>เด็กหญิงณัฏฐณิชา คงปาน</t>
  </si>
  <si>
    <t>เด็กหญิงศิญาธิณี โภชนะ</t>
  </si>
  <si>
    <t>เด็กชายภูธเนศ ทองชู</t>
  </si>
  <si>
    <t>เด็กชายธงชาติ  ศรีสวัสดิ์</t>
  </si>
  <si>
    <t>เด็กชายศิวกร  จันทสินธุ์</t>
  </si>
  <si>
    <t>เด็กชายธนากรณ์  นิลพันธ์</t>
  </si>
  <si>
    <t>เด็กหญิงชารีดา  หงษา</t>
  </si>
  <si>
    <t>เด็กชายปุรเชษฐ์  ทิพย์รักษ์</t>
  </si>
  <si>
    <t>เด็กชายธชาวิช  เมืองนิล</t>
  </si>
  <si>
    <t>เด็กหญิงพัทธิดา  ทองรักษ์</t>
  </si>
  <si>
    <t>เด็กหญิงปิญชาน์  เพ็ชรวิเชียร</t>
  </si>
  <si>
    <t>เด็กหญิงจิรัชยา  รอดอุ่น</t>
  </si>
  <si>
    <t>เด็กหญิงศิริรัตน์  เสนาพล</t>
  </si>
  <si>
    <t>เด็กหญิงเปมิกา  เกาะกลาง</t>
  </si>
  <si>
    <t>เด็กหญิงอายารี  ราเขตต์</t>
  </si>
  <si>
    <t>เด็กชายกีฟายัด  เกยทอง</t>
  </si>
  <si>
    <t>เด็กหญิงณัฐจรรยา  สุขสุวรรณ</t>
  </si>
  <si>
    <t>เด็กชายพัชรพล โพธิ์กำเนิด</t>
  </si>
  <si>
    <t>เด็กชายพรชัย ใหม่หล้า</t>
  </si>
  <si>
    <t>เด็กชายกัณติยศ โยคันชัย</t>
  </si>
  <si>
    <t>เด็กชายทักษิต บุญจาย</t>
  </si>
  <si>
    <t>เด็กชายวิฌาณ บุดดีวงษ์</t>
  </si>
  <si>
    <t>เด็กชายรัฐภูมิ หลงเอ</t>
  </si>
  <si>
    <t>เด็กชายสุปรีชา สืบวิเศษ</t>
  </si>
  <si>
    <t>เด็กชายสราวุธ สรงอุบล</t>
  </si>
  <si>
    <t>เด็กชายดิษฐกร วรนุช</t>
  </si>
  <si>
    <t>เด็กชายพิพัฒน์ ข้อกูล</t>
  </si>
  <si>
    <t>เด็กชายปิยสวัสดิ์ พอนไม</t>
  </si>
  <si>
    <t>เด็กชายปวุฒน์ รัตโส</t>
  </si>
  <si>
    <t>เด็กชายเลอศักดิ์ แก้วพูล</t>
  </si>
  <si>
    <t>เด็กหญิงอินทิรา อ่อนพร้อม</t>
  </si>
  <si>
    <t>เด็กหญิงประพัชรภรณ์ เคนยา</t>
  </si>
  <si>
    <t>เด็กหญิงณัฐณิชา สืบพงษ์</t>
  </si>
  <si>
    <t>เด็กหญิงนริศรา ชลเขตต์</t>
  </si>
  <si>
    <t>เด็กหญิงสุทธิดา พานแสง</t>
  </si>
  <si>
    <t>เด็กหญิงอนัญตญา เพชรอย่างดี</t>
  </si>
  <si>
    <t>เด็กหญิงปุณยวีร์ ปราบโรค</t>
  </si>
  <si>
    <t>เด็กหญิงกันยารัตน์ หนูเเดง</t>
  </si>
  <si>
    <t>เด็กหญิงอนุสรา พายุ</t>
  </si>
  <si>
    <t>เด็กหญิงศรีศจี เผ่าจำรูญ</t>
  </si>
  <si>
    <t>เด็กหญิงอลิศรา ขาวขำ</t>
  </si>
  <si>
    <t>เด็กหญิงบุษราคัม ฤทธิเพชร</t>
  </si>
  <si>
    <t>เด็กหญิงอารียา ปานดำ</t>
  </si>
  <si>
    <t>เด็กหญิงณัชชา การะเกต</t>
  </si>
  <si>
    <t>เด็กหญิงฤทัยรัตน์ แพทย์สูงเนิน</t>
  </si>
  <si>
    <t>เด็กหญิงพรรณภษา บัวกิ่ง</t>
  </si>
  <si>
    <t>เด็กหญิงดาร์กานดา แสงคำ</t>
  </si>
  <si>
    <t>เด็กหญิงไอยรา นระแสน</t>
  </si>
  <si>
    <t>เด็กหญิงณัฐธิดา ทิมขำ</t>
  </si>
  <si>
    <t>เด็กหญิงพรรณพนัช แก้วพันธ์</t>
  </si>
  <si>
    <t>รหัสนักเรียน</t>
  </si>
  <si>
    <t>เด็กชายทัพพ์เทพ สุขแก้ว</t>
  </si>
  <si>
    <t>เด็กชายอรรถสัณห์ บุญเรือง</t>
  </si>
  <si>
    <t>เด็กชายสิรภัทร สายราย้า</t>
  </si>
  <si>
    <t>เด็กชายชนกุล บุญพฤกษ์</t>
  </si>
  <si>
    <t>เด็กชายอดิสรณ์ อ่อนลมหอม</t>
  </si>
  <si>
    <t>เด็กชายเเองเจโล ยอดพิจิตร</t>
  </si>
  <si>
    <t>เด็กชายวัฒนา หนูลา</t>
  </si>
  <si>
    <t>เด็กชายคามิน หว่าหลำ</t>
  </si>
  <si>
    <t>เด็กชายอดุลยามาล เกิดทรัพย์</t>
  </si>
  <si>
    <t>เด็กชายพีรนัฐ นิลฉิม</t>
  </si>
  <si>
    <t>เด็กชายรัฐภูมิ มามุ</t>
  </si>
  <si>
    <t>เด็กชายพรพิพัฒน์  หมื่นแป้น</t>
  </si>
  <si>
    <t>เด็กชายณัฐภัทร์ เมฆหมอก</t>
  </si>
  <si>
    <t>เด็กชายธนวุฒิ ปะกาหลา</t>
  </si>
  <si>
    <t>เด็กชายกฤษตเมธ เดชประสิทธ์</t>
  </si>
  <si>
    <t>เด็กชายธนวัฒน์ โกเมศ</t>
  </si>
  <si>
    <t>เด็กชายวรพล ส่งพันธ์พืช</t>
  </si>
  <si>
    <t>เด็กชายภาณุวิชญ์  ถิ่นเกาะยาว</t>
  </si>
  <si>
    <t>เด็กหญิงกนกวรรณ อยู่อยู่</t>
  </si>
  <si>
    <t>เด็กหญิงไฮน่า หรินาอดิศัย</t>
  </si>
  <si>
    <t>เด็กหญิงธนัชชา พิจิต</t>
  </si>
  <si>
    <t>เด็กหญิงปิยะธิดา จำปาทอง</t>
  </si>
  <si>
    <t>เด็กหญิงภัทรธิดา พรมวิเศษ</t>
  </si>
  <si>
    <t>เด็กหญิงพัชราวรรณ กำมา</t>
  </si>
  <si>
    <t>เด็กหญิงวรรณสิรี ทองเจือ</t>
  </si>
  <si>
    <t>เด็กหญิงโนริอะ นาโอเอะ</t>
  </si>
  <si>
    <t>เด็กหญิงธัญเรศ พิมทา</t>
  </si>
  <si>
    <t>เด็กหญิงกัลยาณี คำวิเศษ</t>
  </si>
  <si>
    <t>เด็กหญิงธนัชพร จันทาพูน</t>
  </si>
  <si>
    <t>เด็กหญิงกัลยกร บุญใหญ่</t>
  </si>
  <si>
    <t>เด็กหญิงธิดารัตน์  รักประกอบกิจ</t>
  </si>
  <si>
    <t>เด็กหญิงสมัย รัตนดิลก  ณ  ภูเก็ต</t>
  </si>
  <si>
    <t>เด็กหญิงธมนวรรณ นิยมพงษ์</t>
  </si>
  <si>
    <t>เด็กหญิงหฤทัย  กาญจนะ</t>
  </si>
  <si>
    <t>เด็กหญิงณัฎฐณิชา  วงค์พิบูลย์</t>
  </si>
  <si>
    <t>เด็กหญิงกุลปริยา  จันทรักษ์</t>
  </si>
  <si>
    <t>เด็กหญิงวิสสุตา  ฤทธาล่อง</t>
  </si>
  <si>
    <t>เด็กชายดุสิต จำปาทอง</t>
  </si>
  <si>
    <t>เด็กชายธนกร พิมล</t>
  </si>
  <si>
    <t>เด็กชายทวิภัทร ธำรงถิรธาดา</t>
  </si>
  <si>
    <t>เด็กชายดลฤทธิ์ น้อยมณี</t>
  </si>
  <si>
    <t>เด็กชายพงศกร แก้วปีด</t>
  </si>
  <si>
    <t>เด็กชายปุญญพัฒน์ บัวศรี</t>
  </si>
  <si>
    <t>เด็กชายอภิมงคล สกุเกตุ</t>
  </si>
  <si>
    <t>เด็กชายวรวุฒิ พันธ์ทิพย์</t>
  </si>
  <si>
    <t>เด็กชายธนดล เมืองเเดง</t>
  </si>
  <si>
    <t>เด็กชายเทพนิยม แสงแก้ว</t>
  </si>
  <si>
    <t>เด็กชายภูวนัตถ์ ชัยพฤกษาพรรณ</t>
  </si>
  <si>
    <t>เด็กชายณัฐปคัลภ์ หวามา</t>
  </si>
  <si>
    <t>เด็กชายวันทนา ทองด้วง</t>
  </si>
  <si>
    <t>เด็กชายลักสิทธิ์ แซ่ตั้ง</t>
  </si>
  <si>
    <t>เด็กชายสุรศักดิ์ คงเดิม</t>
  </si>
  <si>
    <t>เด็กชายณัฐวุฒิ ดาวัล</t>
  </si>
  <si>
    <t>เด็กชายธนกร ฉลาดเลิศ</t>
  </si>
  <si>
    <t>เด็กชายลัคนทิน  ตันเปี่ยมทรัพย์</t>
  </si>
  <si>
    <t>เด็กหญิงเพชรรัตน์ พวงเกษ</t>
  </si>
  <si>
    <t>เด็กหญิงภาวิณี ชายดำ</t>
  </si>
  <si>
    <t>เด็กหญิงอมลรดา วุฒิบาล</t>
  </si>
  <si>
    <t>เด็กหญิงอนัญญา ดอนกำเหนิด</t>
  </si>
  <si>
    <t>เด็กหญิงอรัญญา ต้นเถา</t>
  </si>
  <si>
    <t>เด็กหญิงเกษร เชอรัมย์</t>
  </si>
  <si>
    <t>เด็กหญิงชนาภรณ์ ท่อทิพย์</t>
  </si>
  <si>
    <t>เด็กหญิงเนตรชนก การะนาม</t>
  </si>
  <si>
    <t>เด็กหญิงธัญญารัตน์ บำรุง</t>
  </si>
  <si>
    <t>เด็กหญิงธิดาภรณ์ ขยันการ</t>
  </si>
  <si>
    <t>เด็กหญิงอรอุมา สารสิทธิ์</t>
  </si>
  <si>
    <t>เด็กหญิงอัจจิมา แซ่เฉ่า</t>
  </si>
  <si>
    <t>เด็กหญิงณัฐกานต์ ทองอ่อน</t>
  </si>
  <si>
    <t>เด็กหญิงวิลาสินี มณีรัตน์</t>
  </si>
  <si>
    <t>เด็กหญิงปนัดดา บริบูรณ์</t>
  </si>
  <si>
    <t>เด็กหญิงนลินี วงศรัตนาวุธ</t>
  </si>
  <si>
    <t>เด็กหญิงผาณิตาชะนะ  ศรีสวัสดิ์</t>
  </si>
  <si>
    <t>เด็กหญิงกุสุมา  บุญแต่ง</t>
  </si>
  <si>
    <t>เด็กหญิงณัฐวดี  พลห่วง</t>
  </si>
  <si>
    <t>เด็กหญิงภควดี  ศิริโม้</t>
  </si>
  <si>
    <t>เด็กชายภาณุพันธ์ โยธารักษ์</t>
  </si>
  <si>
    <t>เด็กชายวรัญญู หกสี</t>
  </si>
  <si>
    <t>เด็กชายราชพฤกษ์ ช่างเหล็ก</t>
  </si>
  <si>
    <t>เด็กชายกิตติศักดิ์ เดชบุญ</t>
  </si>
  <si>
    <t>เด็กชายปิยวุฒิ เอกาบุญ</t>
  </si>
  <si>
    <t>เด็กชายพุทธิวัฒน์ สินสกุลวงศ์</t>
  </si>
  <si>
    <t>เด็กชายสุชานนท์ ชูโชติ</t>
  </si>
  <si>
    <t>เด็กชายศิริวุฒิ ทองภิบาล</t>
  </si>
  <si>
    <t>เด็กชายจตุพรรณ์ แดงขวัญทอง</t>
  </si>
  <si>
    <t>เด็กชายวุฒิชัย มาลี</t>
  </si>
  <si>
    <t>เด็กชายชัยพฤกษ์ กิ่งทอง</t>
  </si>
  <si>
    <t>เด็กชายอภิสร ชัยทอง</t>
  </si>
  <si>
    <t>เด็กชายชัยวัฒน์ บัวอินทร์</t>
  </si>
  <si>
    <t>เด็กชายกิตติศักดิ์ สายสมุทร</t>
  </si>
  <si>
    <t>เด็กชายศิลปชัย บุญเพชร</t>
  </si>
  <si>
    <t>เด็กชายนวพล หลาวหล้าง</t>
  </si>
  <si>
    <t>เด็กชายพิพัทธนชาติ  คำมูลมาตย์</t>
  </si>
  <si>
    <t>เด็กชายสิทธิโชค  เสงี่ยมศักดิ์ศรี</t>
  </si>
  <si>
    <t>เด็กหญิงญาณัฐฉรา ถิ่นทะเล</t>
  </si>
  <si>
    <t>เด็กหญิงสิรินรัตน์ ฤทธิทาธร</t>
  </si>
  <si>
    <t>เด็กหญิงจามรี รัสมี</t>
  </si>
  <si>
    <t>เด็กหญิงนันทิพร หอมสนิท</t>
  </si>
  <si>
    <t>เด็กหญิงจันทร์ธิดา ทองอ่อน</t>
  </si>
  <si>
    <t>เด็กหญิงณิชาภัทร มาแก้ว</t>
  </si>
  <si>
    <t>เด็กหญิงจีรนันท์ คำแหง</t>
  </si>
  <si>
    <t>เด็กหญิงเบญจมาศ สิงขรณ์</t>
  </si>
  <si>
    <t>เด็กหญิงวรรณธนพร ศิริกุล</t>
  </si>
  <si>
    <t>เด็กหญิงพัชรภา โภคทรัพย์</t>
  </si>
  <si>
    <t>เด็กหญิงธนิศฐา ภู่แก้ว</t>
  </si>
  <si>
    <t>เด็กหญิงสมิตา อีราฮีวา</t>
  </si>
  <si>
    <t>เด็กหญิงกนกวรรณ ขันวิเชียร</t>
  </si>
  <si>
    <t>เด็กหญิงณัฐธิดา แก้วสกุล</t>
  </si>
  <si>
    <t>เด็กหญิงสุภาพร พลายอินทร์</t>
  </si>
  <si>
    <t>เด็กหญิงมัณฑิรา หอมรสกล้า</t>
  </si>
  <si>
    <t>เด็กหญิงรินรดา  คำใบ</t>
  </si>
  <si>
    <t>เด็กหญิงกนกลักษณ์  องค์ศรีตระกูล</t>
  </si>
  <si>
    <t>เด็กหญิงอนรรฆ  วีระพันธ์</t>
  </si>
  <si>
    <t>เด็กชายวสุธร อยู่เย็น</t>
  </si>
  <si>
    <t>เด็กชายจุลจักร อึ๋งสืบเชื้อ</t>
  </si>
  <si>
    <t>เด็กชายปริญญา ดวงเที่ยง</t>
  </si>
  <si>
    <t>เด็กชายพชร ลิมปิเสวี</t>
  </si>
  <si>
    <t>เด็กชายกัณต์ดนัย ประชารักษ์</t>
  </si>
  <si>
    <t>เด็กชายปฏิภาณ โสภาพักตร์</t>
  </si>
  <si>
    <t>เด็กชายพูนศักดิ์ นิลาวงษ์</t>
  </si>
  <si>
    <t>เด็กชายกลวัชร รอดไทย</t>
  </si>
  <si>
    <t>เด็กชายอธิชาติ ร่มเย็น</t>
  </si>
  <si>
    <t>เด็กชายธีรภัทร ท้าวหอม</t>
  </si>
  <si>
    <t>เด็กชายอภิสิทธิ์ ปะสมัน</t>
  </si>
  <si>
    <t>เด็กชายอภิสิทธิ์ พลแก้ว</t>
  </si>
  <si>
    <t>เด็กชายชนธัญ เเสวงดี</t>
  </si>
  <si>
    <t>เด็กชายโกศล อุดชุมพิสัย</t>
  </si>
  <si>
    <t>เด็กชายธิเบศ ฟังสูงเนิน</t>
  </si>
  <si>
    <t>เด็กชายปริญญา เรียนไธสง</t>
  </si>
  <si>
    <t>เด็กชายรพีพัฒน์  ประเทืองทิพย์</t>
  </si>
  <si>
    <t>เด็กหญิงสุพิชชา  โอชาพงค์</t>
  </si>
  <si>
    <t>เด็กหญิงรมิดา  กุศลนุกร</t>
  </si>
  <si>
    <t>เด็กชายภูวฤทธิ์  มุ่งจิตร</t>
  </si>
  <si>
    <t>เด็กหญิงฟ้าใส ทวีรัตน์</t>
  </si>
  <si>
    <t>เด็กหญิงฑิตยา คมกล้า</t>
  </si>
  <si>
    <t>เด็กหญิงศราพร สมุทบาล</t>
  </si>
  <si>
    <t>เด็กหญิงรัชนากร ประทีป ณ ถลาง</t>
  </si>
  <si>
    <t>เด็กหญิงกนกวรรณ จิตต์ดี</t>
  </si>
  <si>
    <t>เด็กหญิงคีตภัทร บ้านโคก</t>
  </si>
  <si>
    <t>เด็กหญิงชะซานา ชลเขตต์</t>
  </si>
  <si>
    <t>เด็กหญิงรัศมี ร้อยพรหมมา</t>
  </si>
  <si>
    <t>เด็กหญิงอริสรา เจริญศิลป์</t>
  </si>
  <si>
    <t>เด็กหญิงกีรณา มานะบุตร</t>
  </si>
  <si>
    <t>เด็กหญิงกัญญารัตน์ ดียิ่ง</t>
  </si>
  <si>
    <t>เด็กหญิงจิตราวดี มหาสินธ์</t>
  </si>
  <si>
    <t>เด็กหญิงชนากานต์ รักสงบ</t>
  </si>
  <si>
    <t>เด็กหญิงจุฑามาศ วรรณอุดม</t>
  </si>
  <si>
    <t>เด็กหญิงพัชราภา แสวงการ</t>
  </si>
  <si>
    <t>เด็กหญิงสุภัสสรา เลือดสะเดา</t>
  </si>
  <si>
    <t>เด็กหญิงณิชารีย์  เครือแก้ว</t>
  </si>
  <si>
    <t>เด็กหญิงธนพร  สิทธิชัย</t>
  </si>
  <si>
    <t>เด็กหญิงรินรดา  กูลหลัก</t>
  </si>
  <si>
    <t>เด็กชายพสุธา การะกุล</t>
  </si>
  <si>
    <t>เด็กชายพัชรพล หมึกแดง</t>
  </si>
  <si>
    <t>เด็กชายภูธญา อริยะอุดมกิจ</t>
  </si>
  <si>
    <t>เด็กชายภาณุพงศ์ วงศ์รัตนาวุธ</t>
  </si>
  <si>
    <t>เด็กชายรพีภัทร อุตโม</t>
  </si>
  <si>
    <t>เด็กชายอนุรักษ์ เครือทอง</t>
  </si>
  <si>
    <t>เด็กชายณัฐพงศ์ อุปถัมภ์</t>
  </si>
  <si>
    <t>เด็กชายปฏิพล มงคลวรรณกร</t>
  </si>
  <si>
    <t>เด็กชายวรยุทธ แซ่อุ๋ย</t>
  </si>
  <si>
    <t>เด็กชายปรินทร เเก้วปุณมีชูชัย</t>
  </si>
  <si>
    <t>เด็กชายพุฒิพงศ์ เพ็ชรคง</t>
  </si>
  <si>
    <t>เด็กชายภูมินทร์ สุวรรณรัตน์</t>
  </si>
  <si>
    <t>เด็กชายธนรัตน์ ขำถนอม</t>
  </si>
  <si>
    <t>เด็กชายวรวุฒิ พรมเเดน</t>
  </si>
  <si>
    <t>เด็กชายณัฐชนน รัตนกาย</t>
  </si>
  <si>
    <t>เด็กชายรัฐภูมิ ไกรทอง</t>
  </si>
  <si>
    <t>เด็กชายณัฐวุฒิ  พบแพ</t>
  </si>
  <si>
    <t>เด็กชายณัฐนันท์  เกตุแก้ว</t>
  </si>
  <si>
    <t>เด็กหญิงกุลจิรา ประทีป ณ ถลาง</t>
  </si>
  <si>
    <t>เด็กหญิงจิราพร เกิดทรัพย์</t>
  </si>
  <si>
    <t>เด็กหญิงวิยดา ท่อทิพย์</t>
  </si>
  <si>
    <t>เด็กหญิงปริยฉัตร เที่ยงธรรม</t>
  </si>
  <si>
    <t>เด็กหญิงปรารถนา ดีพันธ์</t>
  </si>
  <si>
    <t>เด็กหญิงปาริตา ทองวล</t>
  </si>
  <si>
    <t>เด็กหญิงวนิดา ศรีรุ่งเรือง</t>
  </si>
  <si>
    <t>เด็กหญิงสุดาพร ท่อทิพย์</t>
  </si>
  <si>
    <t>เด็กหญิงฐิติภัทรา สงค์เเก้ว</t>
  </si>
  <si>
    <t>เด็กหญิงอรียา เฟื่องคร</t>
  </si>
  <si>
    <t>เด็กหญิงญาลินดา ศรีรอด</t>
  </si>
  <si>
    <t>เด็กหญิงจารุวรรณ ลิ่มจิตต</t>
  </si>
  <si>
    <t>เด็กหญิงปาลิตา นอศรี</t>
  </si>
  <si>
    <t>เด็กหญิงสุนิสา เพียรพานิช</t>
  </si>
  <si>
    <t>เด็กหญิงอ้อมใจ ดอนหล้า</t>
  </si>
  <si>
    <t>เด็กหญิงอรพินท์  สกุลดิษฐ์</t>
  </si>
  <si>
    <t>เด็กหญิงธันวา  แซ่ฮอ</t>
  </si>
  <si>
    <t>เด็กหญิงวนัสนันท์  เทพประชุม</t>
  </si>
  <si>
    <t>เด็กหญิงชลธิชา  จันทวงษ์</t>
  </si>
  <si>
    <t>เด็กหญิงญาณิศา  ฉัตรทิม</t>
  </si>
  <si>
    <t>เด็กชายกูมูริ กูมุดา</t>
  </si>
  <si>
    <t>เด็กชายภีรวัส แซ่จิ้ว</t>
  </si>
  <si>
    <t>เด็กชายภัคพล พวงวงศ์</t>
  </si>
  <si>
    <t>เด็กชายสิรวิชญ์ เนียมบุญ</t>
  </si>
  <si>
    <t>เด็กชายอภิสิทธิ์ เสื้อเมือง</t>
  </si>
  <si>
    <t>เด็กชายภานุวิชญ์ ชลที</t>
  </si>
  <si>
    <t>เด็กชายขวัญชัยวุฒิ สมบัติ</t>
  </si>
  <si>
    <t>เด็กชายสุธี สัจจารักษ์</t>
  </si>
  <si>
    <t>เด็กชายสุทัศน์ ศรีพรหมมา</t>
  </si>
  <si>
    <t>เด็กชายชนินทร ควรเกิด</t>
  </si>
  <si>
    <t>เด็กชายปิยะวัฒน์ วงษ์เคน</t>
  </si>
  <si>
    <t>เด็กชายณรงค์ฤทธิ์ นาวาเดช</t>
  </si>
  <si>
    <t>เด็กชายภาสกร วราพุฒ</t>
  </si>
  <si>
    <t>เด็กชายวรกร จันแสง</t>
  </si>
  <si>
    <t>เด็กชายพนมพร ผุดผ่อง</t>
  </si>
  <si>
    <t>เด็กชายไชยวัฒน์ แก้วเปียก</t>
  </si>
  <si>
    <t>เด็กชายพิตตินันท์  สินสมุทร</t>
  </si>
  <si>
    <t>เด็กชายจักรภัทร  แซ่เอียบ</t>
  </si>
  <si>
    <t>เด็กหญิงวารุณี ทักถิ่น</t>
  </si>
  <si>
    <t>เด็กหญิงอธิชา พรหมเดช</t>
  </si>
  <si>
    <t>เด็กหญิงอัญมณี วราบุตร</t>
  </si>
  <si>
    <t>เด็กหญิงวิภารัตน์ จริงจิตร</t>
  </si>
  <si>
    <t>เด็กหญิงอติกาล สุภาพ</t>
  </si>
  <si>
    <t>เด็กหญิงชลลดา สุขสวัสดิ์</t>
  </si>
  <si>
    <t>เด็กหญิงปิยะธิดา มะสุวรรณ</t>
  </si>
  <si>
    <t>เด็กหญิงปริสสา พิชัยกาญจน์</t>
  </si>
  <si>
    <t>เด็กหญิงณัฐทิชา ชุ่มมิ</t>
  </si>
  <si>
    <t>เด็กหญิงชัชทนภรณ์ สลัดทุกข์</t>
  </si>
  <si>
    <t>เด็กหญิงณัฐธิชา การิมการ</t>
  </si>
  <si>
    <t>เด็กหญิงดากานดา ขุนพินิจ</t>
  </si>
  <si>
    <t>เด็กหญิงโยษิตา โภชนะ</t>
  </si>
  <si>
    <t>เด็กหญิงสุธิดา ศรีโยหะ</t>
  </si>
  <si>
    <t>เด็กหญิงเพทาย ต้นเพชร</t>
  </si>
  <si>
    <t>เด็กหญิงจิรชุดา ทองมี</t>
  </si>
  <si>
    <t>เด็กหญิงปวรัญดา  ยอดนครจง</t>
  </si>
  <si>
    <t>เด็กหญิงฟ้าดาว  โรมินทร์</t>
  </si>
  <si>
    <t>เด็กหญิงณิชนันทน์  สายสุคนธ์</t>
  </si>
  <si>
    <t>เด็กหญิงศุภธิดา  สรรเสริญ</t>
  </si>
  <si>
    <t>เด็กชายกฤษฎา ธัญรส</t>
  </si>
  <si>
    <t>เด็กชายอลิฟ จารจิต</t>
  </si>
  <si>
    <t>เด็กชายสิทธิชัย ดอนบุญโล้น</t>
  </si>
  <si>
    <t>เด็กชายวรุฒ หงษ์ทอง</t>
  </si>
  <si>
    <t>เด็กชายบรรยง เข็มทอง</t>
  </si>
  <si>
    <t>เด็กชายพิสิทธิ์ รอบคอบ</t>
  </si>
  <si>
    <t>เด็กชายชนะพล เงินดี</t>
  </si>
  <si>
    <t>เด็กชายเจตนิพัทธ์ แปลกฤทธิ์</t>
  </si>
  <si>
    <t>เด็กชายอัคร ละเมาะ</t>
  </si>
  <si>
    <t>เด็กชายธเนศ หุ่นงาม</t>
  </si>
  <si>
    <t>เด็กชายพิษณุ สีสุขไส</t>
  </si>
  <si>
    <t>เด็กชายธนศักดิ์ ทองบริบูรณ์</t>
  </si>
  <si>
    <t>เด็กชายพัชรพงษ์ เพพังธง</t>
  </si>
  <si>
    <t>เด็กชายธนวิสัย มะศิริ</t>
  </si>
  <si>
    <t>เด็กชายวัชรพงษ์ อินทร์อารีย์</t>
  </si>
  <si>
    <t>เด็กชายธนพงศ์ ทักษ์พิทง</t>
  </si>
  <si>
    <t>เด็กชายพีรพัฒน์  ศรีปรางค์</t>
  </si>
  <si>
    <t>เด็กชายเดชาวัต  เวชประสิทธิ์</t>
  </si>
  <si>
    <t>เด็กหญิงรสิตา ดีสลาม</t>
  </si>
  <si>
    <t>เด็กหญิงสาสินี อรุณรัตน์</t>
  </si>
  <si>
    <t>เด็กหญิงสุทิสา ขุนพินิจ</t>
  </si>
  <si>
    <t>เด็กหญิงวรัญญา บุตรหลำ</t>
  </si>
  <si>
    <t>เด็กหญิงสรัญญา นามวงษา</t>
  </si>
  <si>
    <t>เด็กหญิงพราวศิตา นักรบ</t>
  </si>
  <si>
    <t>เด็กหญิงดวงกมล ศรีชะอุ่ม</t>
  </si>
  <si>
    <t>เด็กหญิงสุวัจนี เพิ่มพูล</t>
  </si>
  <si>
    <t>เด็กหญิงอัญชลีพร บุญยัง</t>
  </si>
  <si>
    <t>เด็กหญิงเปมิกา ทิพมนต์</t>
  </si>
  <si>
    <t>เด็กหญิงชนกานต์ สิงห์กวาง</t>
  </si>
  <si>
    <t>เด็กหญิงแอมม่า สิทธิชัย</t>
  </si>
  <si>
    <t>เด็กหญิงณัฎวรา คุ้มมิตร</t>
  </si>
  <si>
    <t>เด็กหญิงกัลยารัตน์ จันธนู</t>
  </si>
  <si>
    <t>เด็กหญิงปูเป้ นามแป๊ะ</t>
  </si>
  <si>
    <t>เด็กหญิงภัทรวดี เตาไธสง</t>
  </si>
  <si>
    <t>เด็กหญิงรัชนีกร  ตรีลาวาส</t>
  </si>
  <si>
    <t>เด็กหญิงชนานันท์  หิรัญวดี</t>
  </si>
  <si>
    <t>เด็กหญิงณัฐธิดา  เอียดดำ</t>
  </si>
  <si>
    <t>เด็กหญิงยสุตมา  ล้านศิริ</t>
  </si>
  <si>
    <t>เด็กชายภานุวัฒน์ สิทธิพงศ์</t>
  </si>
  <si>
    <t>เด็กชายไกลกังวล หาญเลิศสกุลชัย</t>
  </si>
  <si>
    <t>เด็กชายนฤพัตน์ มิตสีดา</t>
  </si>
  <si>
    <t>เด็กชายคมกฤษ กางยาเเสน</t>
  </si>
  <si>
    <t>เด็กชายศักรินทร์ วัฒน์หนู</t>
  </si>
  <si>
    <t>เด็กชายอภิสิทธิ์ ไชยคีรี</t>
  </si>
  <si>
    <t>เด็กชายดรัจพงศ์ จันทร์คง</t>
  </si>
  <si>
    <t>เด็กชายปุญญพัฒน์ มงคลอินทร์</t>
  </si>
  <si>
    <t>เด็กชายเกียรติศักดิ์ อินภักดี</t>
  </si>
  <si>
    <t>เด็กชายปิติกร พรหมแสน</t>
  </si>
  <si>
    <t>เด็กชายยุรนันนท์ เทียนทิพย์</t>
  </si>
  <si>
    <t>เด็กชายธนโชติ คงสั้น</t>
  </si>
  <si>
    <t>เด็กชายรังสิมันต์ สิทธิเดช</t>
  </si>
  <si>
    <t>เด็กชายวุฒิชัย เหลืองสำราญ</t>
  </si>
  <si>
    <t>เด็กชายอนุรักษ์ ยั่งยืน</t>
  </si>
  <si>
    <t>เด็กชายศิริพงศ์ บังคุ้ม</t>
  </si>
  <si>
    <t>เด็กชายวีรากร  ทุมมาคร</t>
  </si>
  <si>
    <t>เด็กชายปิติกร  แผ้วพาล</t>
  </si>
  <si>
    <t>เด็กหญิงณัฐฌา ตุลา</t>
  </si>
  <si>
    <t>เด็กหญิงชลิตา ตามชู</t>
  </si>
  <si>
    <t>เด็กหญิงศศิมล รักบ้านเพิง</t>
  </si>
  <si>
    <t>เด็กหญิงสโรชา บานเย็น</t>
  </si>
  <si>
    <t>เด็กหญิงนลินรัตน์ แจ้งเกตุ</t>
  </si>
  <si>
    <t>เด็กหญิงวรัญญา เอี่ยมศิริ</t>
  </si>
  <si>
    <t>เด็กหญิงวรรณิษา แก้วพิทักษ์</t>
  </si>
  <si>
    <t>เด็กหญิงปนัดดา เเก้วพินิจ</t>
  </si>
  <si>
    <t>เด็กหญิงพรพรรณ ค้าขึ้น</t>
  </si>
  <si>
    <t>เด็กหญิงธัญญลักษณ์ แก้วประเสริฐ</t>
  </si>
  <si>
    <t>เด็กหญิงชิดชนก ขุนสุวรรณ</t>
  </si>
  <si>
    <t>เด็กหญิงดารินทร์ ชูสูงเนิน</t>
  </si>
  <si>
    <t>เด็กหญิงทักษอร พินทุ</t>
  </si>
  <si>
    <t>เด็กหญิงอทิติยา คำเชิด</t>
  </si>
  <si>
    <t>เด็กหญิงศศิวาห์ หาญเคียว</t>
  </si>
  <si>
    <t>เด็กหญิงเอมิกา หอมหวล</t>
  </si>
  <si>
    <t>เด็กหญิงกฤติกา  พันธ์ทิพย์</t>
  </si>
  <si>
    <t>เด็กหญิงวีรปริยา  ขัดปัน</t>
  </si>
  <si>
    <t>เด็กหญิงซัญญ่า  กวีเขตต์</t>
  </si>
  <si>
    <t>เด็กหญิงไหมทอง  ก๋าเงิน</t>
  </si>
  <si>
    <t>เด็กชายชนันนัทธ์ โพธิวัน</t>
  </si>
  <si>
    <t>เด็กชายสุภกิจ หมายดี</t>
  </si>
  <si>
    <t>เด็กชายศุภกฤต แก้วประสพ</t>
  </si>
  <si>
    <t>เด็กชายวรายุทธ์ ศุภลักษณ์สุทธา</t>
  </si>
  <si>
    <t>เด็กชายอภิรักษ์ กระแสร์ฉาย</t>
  </si>
  <si>
    <t>เด็กชายกนกกร ก้านกนก</t>
  </si>
  <si>
    <t>เด็กชายนพดนัย วิเศษ</t>
  </si>
  <si>
    <t>เด็กชายณัฐวุฒิ สุขช่วง</t>
  </si>
  <si>
    <t>เด็กชายฤทธิชัย สุวรรณกำเนิด</t>
  </si>
  <si>
    <t>เด็กชายชยพล สนิทเปรม</t>
  </si>
  <si>
    <t>เด็กชายญาณพัฒน์ ขันติวงค์</t>
  </si>
  <si>
    <t>เด็กชายไตรภพ หาดสร้อย</t>
  </si>
  <si>
    <t>เด็กชายสรายุทธ์ เกลี้ยงเกตุ</t>
  </si>
  <si>
    <t>เด็กชายวรกฤช แสนคำ</t>
  </si>
  <si>
    <t>เด็กชายพีระพัฒน์ จันทร์เมือง</t>
  </si>
  <si>
    <t>เด็กชายสุดเขต ยิ้มนวล</t>
  </si>
  <si>
    <t>เด็กชายภูมินทร์  นองสินธุ์</t>
  </si>
  <si>
    <t>เด็กชายภูริช  ญาติพัฒน์</t>
  </si>
  <si>
    <t>เด็กหญิงณัฐณิฌา  เป้าทอง</t>
  </si>
  <si>
    <t>เด็กหญิงพัชรินทร์ เพ็งปอพาน</t>
  </si>
  <si>
    <t>เด็กหญิงอริสสรา หลักมั่น</t>
  </si>
  <si>
    <t>เด็กหญิงดรัลรัตน์ จันธิ</t>
  </si>
  <si>
    <t>เด็กหญิงไอย์ลีน่า แท่นทอง</t>
  </si>
  <si>
    <t>เด็กหญิงนุสรา ท่อทิพย์</t>
  </si>
  <si>
    <t>เด็กหญิงสุวนันท์ มุลิกะบุตร</t>
  </si>
  <si>
    <t>เด็กหญิงกิตติวรา ประทีปไพศาลกุล</t>
  </si>
  <si>
    <t>เด็กหญิงนาเดีย เจียรศิริ</t>
  </si>
  <si>
    <t>เด็กหญิงเอวิตรา สกุลชิต</t>
  </si>
  <si>
    <t>เด็กหญิงสุพัตรา เพชรรัตน์</t>
  </si>
  <si>
    <t>เด็กหญิงณิรนา เกิดทรัพย์</t>
  </si>
  <si>
    <t>เด็กหญิงนันท์นภัส ชูทอง</t>
  </si>
  <si>
    <t>เด็กหญิงธันยพร ดำนุ่น</t>
  </si>
  <si>
    <t>เด็กหญิงสุทธิดา อุทธิยา</t>
  </si>
  <si>
    <t>เด็กหญิงเบญญาภา ถาวร</t>
  </si>
  <si>
    <t>เด็กหญิงเขมิสรา ภูมิรักษ์</t>
  </si>
  <si>
    <t>เด็กหญิงณัฐรัญญา  หีตศิริ</t>
  </si>
  <si>
    <t>เด็กหญิงชญาภา  ศรีภาชัย</t>
  </si>
  <si>
    <t>เด็กหญิงวีรภัทรา  ขัดปัน</t>
  </si>
  <si>
    <t>เด็กหญิงวีณา ช่วยการ</t>
  </si>
  <si>
    <t>เด็กหญิงเจนจิรา  ถาวรมาศ</t>
  </si>
  <si>
    <t>เด็กชายปิติภัทร  เมืองใหม่</t>
  </si>
  <si>
    <t>เด็กชายธราเทพ  จันทะเสน</t>
  </si>
  <si>
    <t>เด็กชายอานนท์  สิบโสตร</t>
  </si>
  <si>
    <t>นาตาลี นนทรีย์</t>
  </si>
  <si>
    <t>เด็กหญิงพรสุดา  พลีตา</t>
  </si>
  <si>
    <t>เด็กชายอภิชัย  ไกรปล้อง</t>
  </si>
  <si>
    <t>เด็กชายอนันดา  ดุมลักษณ์</t>
  </si>
  <si>
    <t>เด็กหญิงนภาจริน  บดิการ</t>
  </si>
  <si>
    <t>เด็กหญิงกชกร  จำปา</t>
  </si>
  <si>
    <t>เด็กหญิงชาลิสา  สินธ์ทอง</t>
  </si>
  <si>
    <t xml:space="preserve">รายชื่อนักเรียนชั้นมัธยมศึกษาปีที่ 1/12  ภาคเรียนที่ 1/2561 </t>
  </si>
  <si>
    <t>ครูที่ปรึกษา</t>
  </si>
  <si>
    <t>เด็กชาย ภูวนาถ  เผือกสวัสดิ์</t>
  </si>
  <si>
    <t>เด็กหญิง กรวรรณ จิตจำนงค์</t>
  </si>
  <si>
    <t>เด็กชาย ธีรศักดิ์  สะเม๊าะ</t>
  </si>
  <si>
    <t>เด็กชาย พัชรพล  บุญเจริญ</t>
  </si>
  <si>
    <t>นางสาว รุ่งทิพย์  บุญเพิ่ม</t>
  </si>
  <si>
    <t>เด็กชาย รัตภูมิ  ศรีสุข</t>
  </si>
  <si>
    <t>เด็กชาย ธีรพัตร์  จันทฤก</t>
  </si>
  <si>
    <t>เด็กชาย วิชัย  เหนียงกระโทก</t>
  </si>
  <si>
    <t>เด็กหญิง สาวิตรี  ดาษไทยสงค์</t>
  </si>
  <si>
    <t>เด็กชาย ศุภวิชญ์  วารี</t>
  </si>
  <si>
    <t>เด็กชาย ณัฐพล บุญตะนัย</t>
  </si>
  <si>
    <t>เด็กหญิง นารี  ชวนทิศ</t>
  </si>
  <si>
    <t>เด็กชาย ธีรยุทธ สุโพธิ์</t>
  </si>
  <si>
    <t>เด็กชาย นพัฒน์  เทพจันทร์</t>
  </si>
  <si>
    <t>เด็กชาย ณัฐพงษ์  วารี</t>
  </si>
  <si>
    <t>เด็กชาย ศิระณัฐ  หลงจิ</t>
  </si>
  <si>
    <t>เด็กหญิง บุณยานุช  หอมจำปา</t>
  </si>
  <si>
    <t>เด็กหญิง เสาวลักษณ์  ปะกาหลา</t>
  </si>
  <si>
    <t>เด็กหญิง จิราภัทร  มิ่งพิจาร</t>
  </si>
  <si>
    <t>เด็กชาย ณัฐวุธ  ซาโต</t>
  </si>
  <si>
    <t>เด็กชาย เจษฎาพร  จันหุณี</t>
  </si>
  <si>
    <t>เด็กชาย ธีรเดช  ปัญญาดี</t>
  </si>
  <si>
    <t>เด็กชาย ณรงฤทธิ์  ลิ่มสกุล</t>
  </si>
  <si>
    <t>เด็กชาย จิรภัทร  ใจบุญ</t>
  </si>
  <si>
    <t>เด็กชาย สันติภาพ  เถาว์ชู</t>
  </si>
  <si>
    <t>เด็กชาย คิมหันต์  สีสมฤทธิ์</t>
  </si>
  <si>
    <t>เด็กชาย ไพเพชร  หลักทิพย์</t>
  </si>
  <si>
    <t>เด็กหญิง สุพิชญา  โสมจันทร์</t>
  </si>
  <si>
    <t>เด็กชาย อมิลธดา  จันทวงษ์</t>
  </si>
  <si>
    <t>เด็กชาย วรินธร  มาลี</t>
  </si>
  <si>
    <t>เด็กชาย รพีภัทร  ถาพิลา</t>
  </si>
  <si>
    <t>เด็กชาย ณัฐพล  พันธ์พงค์</t>
  </si>
  <si>
    <t>เด็กชาย ฐิตินันท์  ชูภักดิ์</t>
  </si>
  <si>
    <t>เด็กหญิง อุไรรัตน์  ยอดรัก</t>
  </si>
  <si>
    <t>เด็กหญิง กุลชนันต์  ชัยแป้น</t>
  </si>
  <si>
    <t>เด็กหญิง นรีรัตน์  ศรีรัตน์</t>
  </si>
  <si>
    <t>เด็กชายชามีม  ช่อแตง</t>
  </si>
  <si>
    <t>เด็กชาย อรรถเดช  สุดแน่น</t>
  </si>
  <si>
    <t>เด็กชายธนทัต  สมมี</t>
  </si>
  <si>
    <t>เด็กชาย ศุภชัย  ชัยชมภู</t>
  </si>
  <si>
    <t>เด็กชาย เอกพล  รอบรู้</t>
  </si>
  <si>
    <t>เด็กชาย อนุทัย  คำเพ็ญ</t>
  </si>
  <si>
    <t>เด็กหญิง ณัฐธิดา  ดาแก้ว</t>
  </si>
  <si>
    <t>เรียนซ้ำ</t>
  </si>
  <si>
    <t>เด็กหญิงสุพิชญา  โสมจันทร์</t>
  </si>
  <si>
    <t>เด็กหญิงซัรวาน  สามะ</t>
  </si>
  <si>
    <t>เด็กชายสรศักดิ์  ยุบลรัตน์</t>
  </si>
  <si>
    <t>เด็กชายกมลภพ  สมจิตร</t>
  </si>
  <si>
    <t>เด็กหญิงเกวลิน บัวเชย</t>
  </si>
  <si>
    <t>เด็กหญิงนาตาลี นนทรีย์</t>
  </si>
  <si>
    <t>เด็กชายธนากร ฉลาดเลิศ</t>
  </si>
  <si>
    <t>เด็กหญิงผาณิตา  ชะนะศรีสวัสดิ์</t>
  </si>
  <si>
    <t>เด็กชายจิรวัฒน์ ป้อมมอญ</t>
  </si>
  <si>
    <t>เด็กชายพีรยุทธ  ศรีสุด</t>
  </si>
  <si>
    <t>เด็กหญิงอนรรฆวี  ระพันธ์</t>
  </si>
  <si>
    <t>เด็กหญิงสมิตา ฮีราอีวา</t>
  </si>
  <si>
    <t>เด็กชายกัณต์ดนัย พิลาสุข</t>
  </si>
  <si>
    <t>เด็กหญิงกีรณา  มานะบุตร</t>
  </si>
  <si>
    <t>เด็กชายวีรยุทธ แกล้วกล้า</t>
  </si>
  <si>
    <t>เด็กหญิงธัญจิรา  สุเมรุ</t>
  </si>
  <si>
    <t>เด็กหญิงสาลินี อรุณรัตน์</t>
  </si>
  <si>
    <t>เด็กชายวรยุทธ แซ่อุ๋ย</t>
  </si>
  <si>
    <t>เด็กชายภูดิศ  เทพบุตร</t>
  </si>
  <si>
    <t>เด็กชายณรงค์ศักดิ์  ลำเจียกกุล</t>
  </si>
  <si>
    <t>เด็กชายวิชญะ  แสงจันทร์</t>
  </si>
  <si>
    <t>เด็กหญิงสุพิชชา โอชาพงค์</t>
  </si>
  <si>
    <t>เด็กชายเเองเจโล  ยอดพิจิตร</t>
  </si>
  <si>
    <t>เด็กหญิงณัฐธิดา  แก้วสกุล</t>
  </si>
  <si>
    <t>เด็กหญิงณัฐธิดา  ทิมขำ</t>
  </si>
  <si>
    <t>เด็กหญิงพรพรรณ  ค้าขึ้น</t>
  </si>
  <si>
    <t>เด็กชายณัฐวุฒิ  ดาวัล</t>
  </si>
  <si>
    <t>เด็กชายณัฐวุฒิ  สุขช่วง</t>
  </si>
  <si>
    <t>เด็กชายปิติกร  พรหมแสน</t>
  </si>
  <si>
    <t>เด็กชายอภิสิทธิ์  ไชยคีรี</t>
  </si>
  <si>
    <t>เด็กชายอภิสิทธิ์  ปะสมัน</t>
  </si>
  <si>
    <t>เด็กชายอภิสิทธิ์  พลแก้ว</t>
  </si>
  <si>
    <t>เด็กชายอภิสิทธิ์  เสื้อเมือง</t>
  </si>
  <si>
    <t>เด็กชายอรรถสัณห์  บุญเรือง</t>
  </si>
  <si>
    <t>เด็กหญิงชนกานต์  สิงห์กวาง</t>
  </si>
  <si>
    <t>เด็กหญิงชนากานต์  รักสงบ</t>
  </si>
  <si>
    <t>เด็กหญิงชนากานต์  สิงฆาฬะ</t>
  </si>
  <si>
    <t>เด็กหญิงอนัญพร  มณีรัตน์</t>
  </si>
  <si>
    <t>เด็กชายกีฟายัต  เกยทอง</t>
  </si>
  <si>
    <t>เด็กหญิงพรพรรณ  ศรีสัตบรรณ</t>
  </si>
  <si>
    <t>เด็กชายสิรวิชญ์  เอ้งย่อง</t>
  </si>
  <si>
    <t>เป็นรหัสของนักเรียน ม.3</t>
  </si>
  <si>
    <t>เด็กชายพัชรพล  บุญเจริญ</t>
  </si>
  <si>
    <t>เด็กชายรพีภัทร  ถาพิลา</t>
  </si>
  <si>
    <t>เด็กชายวิชัย  เหนียงกระโทก</t>
  </si>
  <si>
    <t>นางสาวอุไรรัตน์  ยอดรัก</t>
  </si>
  <si>
    <t>เด็กชายมินธดา  แก้วฝ่าย</t>
  </si>
  <si>
    <t>เด็กชายรัตภูมิ  ศรีสุข</t>
  </si>
  <si>
    <t>เด็กชายวงศ์ปิติ  ตะเคียนทอง</t>
  </si>
  <si>
    <t>นายณัฐพล  พันธ์พงค์</t>
  </si>
  <si>
    <t>เด็กชายธีรเดช  ปัญญาดี</t>
  </si>
  <si>
    <t>เด็กชายจีรภัทร  ใบบุญ</t>
  </si>
  <si>
    <t>เด็กหญิงนารี  ชวนทิศ</t>
  </si>
  <si>
    <t xml:space="preserve">ครูที่ปรึกษา นางบุศราคัม  เรืองดำ และ นางสาวศิริพร  คงขาว  </t>
  </si>
  <si>
    <t xml:space="preserve">ครูที่ปรึกษา นายบรรพต  จันทร์แจ่ม และ นางสาวสุภาภรณ์  สุขเกิด </t>
  </si>
  <si>
    <t xml:space="preserve">ครูที่ปรึกษา นางอุบลมณี  ตั่นเล่ง และ นางสาวสุกัญญา  ศิริก้านตรง  </t>
  </si>
  <si>
    <t xml:space="preserve">ครูที่ปรึกษา นางจุติพร  บุญเรือง และ นางสาวรวีนิภา  โออินทร์ </t>
  </si>
  <si>
    <t xml:space="preserve">ครูที่ปรึกษา นางสาวภรวดี  เต็มเปี่ยม และ นายสิทธิโชค  วิจิตรทวีวงศ์   </t>
  </si>
  <si>
    <t xml:space="preserve">รายชื่อนักเรียนชั้นมัธยมศึกษาปีที่ 1/0  ภาคเรียนที่ 2/2561 </t>
  </si>
  <si>
    <t xml:space="preserve">ครูที่ปรึกษา   </t>
  </si>
  <si>
    <t>หมายเหตุ</t>
  </si>
  <si>
    <t>รอจำหน่าย</t>
  </si>
  <si>
    <t>จำหน่าย</t>
  </si>
  <si>
    <t>เด็กชายเจษฎาพร  จันหุณี</t>
  </si>
  <si>
    <t>รหัส</t>
  </si>
  <si>
    <t>เด็กหญิง ณัฐธิดา เอียดดำ</t>
  </si>
  <si>
    <t>เด็กหญิง ซัญญ่า กวีเขตต์</t>
  </si>
  <si>
    <t>เด็กชาย พัชรพล โพธิ์กำเนิด</t>
  </si>
  <si>
    <t>เด็กหญิง ศิญาธิณี โภชนะ</t>
  </si>
  <si>
    <t>เด็กหญิง ณัฐรัญญา หีตศิริ</t>
  </si>
  <si>
    <t>เด็กชาย พรชัย ใหม่หล้า</t>
  </si>
  <si>
    <t>เด็กหญิง ผาณิตา ชะนะศรีสวัสดิ์</t>
  </si>
  <si>
    <t xml:space="preserve">เด็กหญิง อลิศรา ขาวขำ </t>
  </si>
  <si>
    <t xml:space="preserve">เด็กหญิง ศรีศจี เผ่าจำรูญ </t>
  </si>
  <si>
    <t>เด็กหญิง ณัฐณิชา สืบพงษ์</t>
  </si>
  <si>
    <t>เด็กหญิง ชนิตา แซ่อิ๋ว</t>
  </si>
  <si>
    <t>เด็กหญิง อริสสรา หลักมั่น</t>
  </si>
  <si>
    <t xml:space="preserve">เด็กหญิง อินทิรา อ่อนพร้อม </t>
  </si>
  <si>
    <t>เด็กหญิง ณัฏฐณิชา คงปาน</t>
  </si>
  <si>
    <t>เด็กหญิง ณัฐวดี พลห่วง</t>
  </si>
  <si>
    <t>นาย ภูธเนศ ทองชู</t>
  </si>
  <si>
    <t>เด็กหญิง พรรณภษา บัวกิ่ง</t>
  </si>
  <si>
    <t>เด็กหญิง ณัฐฌา ตุลา</t>
  </si>
  <si>
    <t>เด็กหญิง สุทธิดา พานแสง</t>
  </si>
  <si>
    <t>เด็กหญิง ปุณยวีร์ ปราบโรค</t>
  </si>
  <si>
    <t xml:space="preserve">เด็กหญิง เพชรรัตน์ พวงเกษ </t>
  </si>
  <si>
    <t>เด็กชาย ดิษฐกร วรนุช</t>
  </si>
  <si>
    <t>เด็กหญิง ศศิมล รักบ้านเพิง</t>
  </si>
  <si>
    <t>เด็กหญิง กนกวรรณ จิตต์ดี</t>
  </si>
  <si>
    <t>เด็กหญิง ปิยะธิดา จำปาทอง</t>
  </si>
  <si>
    <t>เด็กหญิง อมลรดา วุฒิบาล</t>
  </si>
  <si>
    <t>เด็กหญิง พัชรินทร์ เพ็งปอพาน</t>
  </si>
  <si>
    <t>เด็กหญิง พรรณพนัช แก้วพันธ์</t>
  </si>
  <si>
    <t>เด็กหญิง ปริสสา พิชัยกาญจน์</t>
  </si>
  <si>
    <t>เด็กชาย เดชาวัต เวชประสิทธิ์</t>
  </si>
  <si>
    <t>เด็กชาย พิพัฒน์ ข้อกูล</t>
  </si>
  <si>
    <t>เด็กชาย อภิชัย ไกรปล้อง</t>
  </si>
  <si>
    <t>เด็กชาย วสุธร อยู่เย็น</t>
  </si>
  <si>
    <t>เด็กชาย ทัพพ์เทพ สุขแก้ว</t>
  </si>
  <si>
    <t>เด็กชาย เสฐียรพงษ์ สีชมภู</t>
  </si>
  <si>
    <t>เด็กชาย กูมูริ กูมุดา</t>
  </si>
  <si>
    <t>เด็กชาย สิทธิชัย ดอนบุญโล้น</t>
  </si>
  <si>
    <t>เด็กชาย ณัฐพงศ์ อุปถัมภ์</t>
  </si>
  <si>
    <t>เด็กหญิง วารุณี ทักถิ่น</t>
  </si>
  <si>
    <t>เด็กหญิง ฤทัยรัตน์ แพทย์สูงเนิน</t>
  </si>
  <si>
    <t>เด็กหญิง วิสสุตา ฤทธาล่อง</t>
  </si>
  <si>
    <t>เด็กหญิง จามรี รัสมี</t>
  </si>
  <si>
    <t>เด็กหญิง ธนัชชา พิจิต</t>
  </si>
  <si>
    <t>เด็กหญิง สรัญญา นามวงษา</t>
  </si>
  <si>
    <t>เด็กหญิง ธัญจิรา สุเมรุ</t>
  </si>
  <si>
    <t>เด็กหญิง อนัญตญา เพชรอย่างดี</t>
  </si>
  <si>
    <t>เด็กหญิง ปริยฉัตร เที่ยงธรรม</t>
  </si>
  <si>
    <t>เด็กหญิง นันทิพร หอมสนิท</t>
  </si>
  <si>
    <t>เด็กหญิง วนิดา ศรีรุ่งเรือง</t>
  </si>
  <si>
    <t>เด็กหญิง เนตรชนก การะนาม</t>
  </si>
  <si>
    <t>เด็กหญิง วิภารัตน์ จริงจิตร</t>
  </si>
  <si>
    <t>เด็กหญิง ณิชาภัทร มาแก้ว</t>
  </si>
  <si>
    <t>เด็กหญิง วีรภัทรา ขัดปัน</t>
  </si>
  <si>
    <t>เด็กหญิง รินรดา คำใบ</t>
  </si>
  <si>
    <t>เด็กหญิง อรอุมา สารสิทธิ์</t>
  </si>
  <si>
    <t>เด็กหญิง ณัชชา การะเกต</t>
  </si>
  <si>
    <t>เด็กหญิง ปรารถนา ดีพันธ์</t>
  </si>
  <si>
    <t>เด็กหญิง พรพรรณ ค้าขึ้น</t>
  </si>
  <si>
    <t xml:space="preserve">เด็กหญิง ดากานดา ขุนพินิจ </t>
  </si>
  <si>
    <t>เด็กหญิง ศราพร สมุทบาล</t>
  </si>
  <si>
    <t>เด็กหญิง กนกวรรณ พวงยอด</t>
  </si>
  <si>
    <t>เด็กหญิง นภาจริน บดิการ</t>
  </si>
  <si>
    <t xml:space="preserve">เด็กหญิง นุสรา ท่อทิพย์ </t>
  </si>
  <si>
    <t>เด็กหญิง สุธิดา ศรีโยหะ</t>
  </si>
  <si>
    <t>เด็กหญิง ชลลดา สุขสวัสดิ์</t>
  </si>
  <si>
    <t>เด็กหญิง วรัญญา เอี่ยมศิริ</t>
  </si>
  <si>
    <t>เด็กชาย ปวุฒน์ รัตโส</t>
  </si>
  <si>
    <t>เด็กชาย ไกลกังวล หาญเลิศสกุล</t>
  </si>
  <si>
    <t>เด็กชาย ณัฐวุธ ซาโต</t>
  </si>
  <si>
    <t>เด็กชาย อดิสรณ์ อ่อนลมหอม</t>
  </si>
  <si>
    <t xml:space="preserve">เด็กชาย พุทธิวัฒน์ สินสกุลวงศ์ </t>
  </si>
  <si>
    <t xml:space="preserve">เด็กชาย ภูมินทร์ สุวรรณรัตน์ </t>
  </si>
  <si>
    <t>เด็กชาย กฤษฎา ธัญรส</t>
  </si>
  <si>
    <t>เด็กหญิง อธิชา พรหมเดช</t>
  </si>
  <si>
    <t>เด็กหญิง รมิดา กุศลนุกร</t>
  </si>
  <si>
    <t>เด็กหญิง ชนาภรณ์ ท่อทิพย์</t>
  </si>
  <si>
    <t>เด็กหญิง บุษราคัม ฤทธิเพชร</t>
  </si>
  <si>
    <t>เด็กหญิง อารียา ปานดำ</t>
  </si>
  <si>
    <t>เด็กหญิง ชลธิชา จันทวงษ์</t>
  </si>
  <si>
    <t>เด็กหญิง กุลปริยา จันทรักษ์</t>
  </si>
  <si>
    <t>เด็กหญิง ฟ้าใส ทวีรัตน์</t>
  </si>
  <si>
    <t>เด็กหญิง ปวรัญดา ยอดนครจง</t>
  </si>
  <si>
    <t>เด็กหญิง ณัฐณิฌา เป้าทอง</t>
  </si>
  <si>
    <t>เด็กหญิง รสิตา ดีสลาม</t>
  </si>
  <si>
    <t>เด็กหญิง ฐานิสา ปีจำปา</t>
  </si>
  <si>
    <t>เด็กหญิง อติกาล สุภาพ</t>
  </si>
  <si>
    <t xml:space="preserve">เด็กหญิง ภาวิณี ชายดำ </t>
  </si>
  <si>
    <t>เด็กหญิง ภัทรธิดา พรมวิเศษ</t>
  </si>
  <si>
    <t>เด็กหญิง วิยดา ท่อทิพย์</t>
  </si>
  <si>
    <t>เด็กหญิง ชัชทนภรณ์ สลัดทุกข์</t>
  </si>
  <si>
    <t>เด็กหญิง อริสรา เจริญศิลป์</t>
  </si>
  <si>
    <t>เด็กหญิง ธาริกา แก้วกัณหา</t>
  </si>
  <si>
    <t>เด็กหญิง อนัญญา ดอนกำเหนิด</t>
  </si>
  <si>
    <t>เด็กหญิง พัชราวรรณ กำมา</t>
  </si>
  <si>
    <t>เด็กหญิง กนกวรรณ อยู่อยู่</t>
  </si>
  <si>
    <t>เด็กหญิง รุ่งลาวรรณ ทวีทัน</t>
  </si>
  <si>
    <t>เด็กหญิง ญาณัฐฉรา ถิ่นทะเล</t>
  </si>
  <si>
    <t>เด็กหญิง โนริอะ นาโอเอะ</t>
  </si>
  <si>
    <t>เด็กหญิง กัลยารัตน์ จันธนู</t>
  </si>
  <si>
    <t>เด็กหญิง ธิดาภรณ์ ขยันการ</t>
  </si>
  <si>
    <t>เด็กหญิง เปมิกา ทิพมนต์</t>
  </si>
  <si>
    <t>เด็กชาย ศิวกร ท่อทิพย์</t>
  </si>
  <si>
    <t>เด็กชาย กัณติยศ โยคันชัย</t>
  </si>
  <si>
    <t>เด็กชาย ลัคนทิน ตันเปี่ยมทรัพย์</t>
  </si>
  <si>
    <t>เด็กชาย วีรากร ทุมมาคร</t>
  </si>
  <si>
    <t>เด็กชาย ราชพฤกษ์ ช่างเหล็ก</t>
  </si>
  <si>
    <t>เด็กชาย ปิยสวัสดิ์ พอนไม</t>
  </si>
  <si>
    <t>เด็กชาย ภาณุพันธ์ โยธารักษ์</t>
  </si>
  <si>
    <t>เด็กชาย ปุญญพัฒน์ บัวศรี</t>
  </si>
  <si>
    <t>เด็กชาย กิตติพศ ชูแก้ว</t>
  </si>
  <si>
    <t>เด็กหญิง วีณา ช่วยการ</t>
  </si>
  <si>
    <t>เด็กหญิง สุวัจนี เพิ่มพูน</t>
  </si>
  <si>
    <t>เด็กหญิง บุษกร ดิสสระพงษ์</t>
  </si>
  <si>
    <t>เด็กหญิง อรพิมล เพชรนิล</t>
  </si>
  <si>
    <t>เด็กหญิง สโรชา บานเย็น</t>
  </si>
  <si>
    <t>เด็กหญิง สุพิชชา โอชาพงค์</t>
  </si>
  <si>
    <t>เด็กหญิง อนุสรา พายุ</t>
  </si>
  <si>
    <t>เด็กหญิง จิราพร เกิดทรัพย์</t>
  </si>
  <si>
    <t>เด็กหญิง ชลิตา ตามชู</t>
  </si>
  <si>
    <t>เด็กหญิง ไอยรา นระแสน</t>
  </si>
  <si>
    <t>เด็กหญิง สาสินี อรุณรัตน์</t>
  </si>
  <si>
    <t>เด็กหญิง กุลจิรา ประทีป ณ ถลาง</t>
  </si>
  <si>
    <t>เด็กหญิง พรสุดา พลีตา</t>
  </si>
  <si>
    <t>เด็กหญิง นลินรัตน์ แจ้งเกตุ</t>
  </si>
  <si>
    <t>เด็กหญิง นริศรา ชลเขตต์</t>
  </si>
  <si>
    <t>เด็กหญิง ณัฐมน หนูทอง</t>
  </si>
  <si>
    <t>เด็กหญิง ณัฐชา ตุลา</t>
  </si>
  <si>
    <t>เด็กหญิง ดรัลรัตน์ จันธิ</t>
  </si>
  <si>
    <t>เด็กหญิง สุดาพร ท่อทิพย์</t>
  </si>
  <si>
    <t>เด็กหญิง วนัสนันท์ เทพประชุม</t>
  </si>
  <si>
    <t>เด็กหญิง ซัรวาน สามะ</t>
  </si>
  <si>
    <t>เด็กหญิง รัชนากร ประทีป ณ ถลาง</t>
  </si>
  <si>
    <t>เด็กหญิง กันยารัตน์ หนูเเดง</t>
  </si>
  <si>
    <t xml:space="preserve">เด็กหญิง รินรดา กูลหลัก </t>
  </si>
  <si>
    <t>เด็กหญิง ธัญญลักษณ์ แก้วประเสริฐ</t>
  </si>
  <si>
    <t>เด็กหญิง เอวิตรา สกุลชิต</t>
  </si>
  <si>
    <t>เด็กหญิง ไฮน่า หรินาอดิศัย</t>
  </si>
  <si>
    <t>เด็กหญิง ณิชารีย์ เครือแก้ว</t>
  </si>
  <si>
    <t>เด็กหญิง สุพิชชาโนนสมบัติ</t>
  </si>
  <si>
    <t>เด็กหญิง รัศมี ร้อยพรหมมา</t>
  </si>
  <si>
    <t>เด็กชาย กิตติศักดิ์ เดชบุญ</t>
  </si>
  <si>
    <t>เด็กชาย เเองเจโล ยอดพิจิตร</t>
  </si>
  <si>
    <t>เด็กชาย อลิฟ จารจิต</t>
  </si>
  <si>
    <t>เด็กชาย รพีภัทร อุตโม</t>
  </si>
  <si>
    <t>เด็กชาย ณัฐดนัย ม่วงสี</t>
  </si>
  <si>
    <t xml:space="preserve">เด็กชาย ภานุวัฒน์ สิทธิพงศ์ </t>
  </si>
  <si>
    <t xml:space="preserve">เด็กชาย ดลฤทธิ์ น้อยมณี </t>
  </si>
  <si>
    <t>เด็กชาย อภิรักษ์ กระแสร์ฉาย</t>
  </si>
  <si>
    <t>เด็กชาย เจตนิพัทธ์ แปลกฤทธิ์</t>
  </si>
  <si>
    <t>เด็กชาย วันทนา ทองด้วง</t>
  </si>
  <si>
    <t>เด็กชาย ณัฐชนนท์ แก้วประเสริฐ</t>
  </si>
  <si>
    <t>เด็กชาย ณัฐนันท์ เกตุแก้ว</t>
  </si>
  <si>
    <t>เด็กชาย คามิน หว่าหลำ</t>
  </si>
  <si>
    <t xml:space="preserve">เด็กชาย กัณต์ดนัย พิลาสุข </t>
  </si>
  <si>
    <t>เด็กชาย รังสิมันต์ สิทธิเดช</t>
  </si>
  <si>
    <t>เด็กชาย อนันดา ดุมลักษณ์</t>
  </si>
  <si>
    <t>เด็กชาย รัฐภูมิ มามุ</t>
  </si>
  <si>
    <t>เด็กชาย วรวุฒิ พันธ์ทิพย์</t>
  </si>
  <si>
    <t>เด็กชาย ณัฐปคัลภ์ หวามา</t>
  </si>
  <si>
    <t>เด็กชาย ปฏิภาณ โสภาพักตร์</t>
  </si>
  <si>
    <t>เด็กชาย ธนรัตน์ ขำถนอม</t>
  </si>
  <si>
    <t>เด็กชาย จักรภัทร แซ่เอียบ</t>
  </si>
  <si>
    <t>เด็กชาย ศิริพงศ์ บังคุ้ม</t>
  </si>
  <si>
    <t>เด็กชาย ไชยวัฒน์ แก้วเปียก</t>
  </si>
  <si>
    <t>เด็กชาย ณัฐวุฒิ ดาวัล</t>
  </si>
  <si>
    <t>เด็กหญิง เบญจมาศ สิงขรณ์</t>
  </si>
  <si>
    <t>เด็กหญิง อทิติยา คำเชิด</t>
  </si>
  <si>
    <t>เด็กหญิง วีรปริยา ขัดปัน</t>
  </si>
  <si>
    <t>เด็กหญิง นาตาลี นนทรี</t>
  </si>
  <si>
    <t>เด็กหญิง ดาร์กานดา แสงคำ</t>
  </si>
  <si>
    <t>เด็กหญิง อัญชลีพร บุญยัง</t>
  </si>
  <si>
    <t>เด็กหญิง ณัฐทิชา ชุ่มมิ</t>
  </si>
  <si>
    <t>เด็กหญิง ญาณิศา ฉัตรทิม</t>
  </si>
  <si>
    <t>เด็กหญิง จารุวรรณ ลิ่มจิตต</t>
  </si>
  <si>
    <t xml:space="preserve">เด็กหญิง กัลยกร บุญใหญ่ </t>
  </si>
  <si>
    <t>เด็กหญิง ดารินทร์ ชูสูงเนิน</t>
  </si>
  <si>
    <t>เด็กหญิง เจนจิรา ถาวรมาศ</t>
  </si>
  <si>
    <t>เด็กหญิง วรรณสิรี ทองเจือ</t>
  </si>
  <si>
    <t>เด็กหญิง กัญญารัตน์ ดียิ่ง</t>
  </si>
  <si>
    <t>เด็กหญิง พัชราภา แสวงการ</t>
  </si>
  <si>
    <t>เด็กหญิง ภัทรวดี เตาไธสง</t>
  </si>
  <si>
    <t>เด็กหญิง โสภิตนภา ไพรรุณ</t>
  </si>
  <si>
    <t>เด็กหญิง นลินี วงศรัตนาวุธ</t>
  </si>
  <si>
    <t>เด็กหญิง เบญญาภา ถาวร</t>
  </si>
  <si>
    <t>เด็กชาย พสุธา การะกุล</t>
  </si>
  <si>
    <t>เด็กชาย สิรภัทร สายราย้า</t>
  </si>
  <si>
    <t>เด็กชาย วรัญญู หกสี</t>
  </si>
  <si>
    <t>เด็กชาย รัฐภูมิ หลงเอ</t>
  </si>
  <si>
    <t>เด็กชาย ภาณุวิชญ์ ถิ่นเกาะยาว</t>
  </si>
  <si>
    <t>เด็กชาย ภัคพล พวงวงศ์</t>
  </si>
  <si>
    <t>เด็กชาย สรายุทธ์ เกลี้ยงเกตุ</t>
  </si>
  <si>
    <t>เด็กชาย ปรินทร เเก้วปุณมีชูชัย</t>
  </si>
  <si>
    <t>เด็กชาย ภาณุพงศ์ วงศ์รัตนาวุธ</t>
  </si>
  <si>
    <t>เด็กชาย โชติพันธุ์ ลิ่มวงศ์</t>
  </si>
  <si>
    <t>เด็กชาย ดรัจพงศ์ จันทร์คง</t>
  </si>
  <si>
    <t>เด็กชาย ธีรภัทร์ อภิบาล</t>
  </si>
  <si>
    <t>เด็กชาย กนกกร ก้านกนก</t>
  </si>
  <si>
    <t>เด็กชาย ทักษิต บุญจาย</t>
  </si>
  <si>
    <t>เด็กชาย ธนวิสัย มะศิริ</t>
  </si>
  <si>
    <t>เด็กชาย ธนโชติ คงสั้น</t>
  </si>
  <si>
    <t>เด็กชาย อภิสิทธิ์ ปะสมัน</t>
  </si>
  <si>
    <t xml:space="preserve">เด็กชาย ธีรภัทร รัตนพันธ์ </t>
  </si>
  <si>
    <t>เด็กชาย ปิยะวัฒน์ วงษ์เคน</t>
  </si>
  <si>
    <t>เด็กชาย สมศักดิ์ บุญรักษ์</t>
  </si>
  <si>
    <t>เด็กชาย ชัยพฤกษ์ กิ่งทอง</t>
  </si>
  <si>
    <t>เด็กชาย ปิยวุฒิ เอกาบุญ</t>
  </si>
  <si>
    <t>เด็กชาย เกียรติศักดิ์ มัชฒิมมะ</t>
  </si>
  <si>
    <t>เด็กชาย พีระพัฒน์ จันทร์เมือง</t>
  </si>
  <si>
    <t>เด็กชาย ผดุงเดช ทองศรี</t>
  </si>
  <si>
    <t>เด็กหญิง ชะซานา ชลเขตต์</t>
  </si>
  <si>
    <t>เด็กหญิง ปนัดดา เเก้วพินิจ</t>
  </si>
  <si>
    <t>เด็กหญิง ปาริตา ทองวล</t>
  </si>
  <si>
    <t>เด็กหญิง จันทร์ธิดา ทองอ่อน</t>
  </si>
  <si>
    <t>เด็กหญิง เอมิกา หอมหวน</t>
  </si>
  <si>
    <t>เด็กหญิง ชนากานต์ สิงฆาฬะ</t>
  </si>
  <si>
    <t>เด็กหญิง วรรณธนพร ศิริกุล</t>
  </si>
  <si>
    <t>เด็กหญิง ธนัชพร จันทาพูน</t>
  </si>
  <si>
    <t>เด็กหญิง ณัฐกานต์ ทองอ่อน</t>
  </si>
  <si>
    <t>เด็กหญิง จิรชุดา ทองมี</t>
  </si>
  <si>
    <t>เด็กหญิง สุทธิดา อุทธิยา</t>
  </si>
  <si>
    <t>เด็กหญิง ชิดชนก ขุนสุวรรณ</t>
  </si>
  <si>
    <t>เด็กหญิง ศศิวาห์ หาญเคียว</t>
  </si>
  <si>
    <t>เด็กหญิง ฑิตยา คมกล้า</t>
  </si>
  <si>
    <t>เด็กหญิง เขมิสรา ภูมิรักษ์</t>
  </si>
  <si>
    <t>เด็กหญิง ธัญเรศ พิมทา</t>
  </si>
  <si>
    <t>เด็กหญิง แอมม่า สิทธิชัย</t>
  </si>
  <si>
    <t>เด็กหญิง อ้อมใจ ดอนหล้า</t>
  </si>
  <si>
    <t>นางสาว ธิดารัตน์ รักประกอบกิจ</t>
  </si>
  <si>
    <t>เด็กชาย พิตตินันท์ สินสมุทร</t>
  </si>
  <si>
    <t>เด็กชาย เลอศักดิ์ แก้วพูล</t>
  </si>
  <si>
    <t>เด็กชาย ภีรวัส แซ่จิ้ว</t>
  </si>
  <si>
    <t>เด็กชาย พีรยุทธ ศรีสุด</t>
  </si>
  <si>
    <t>เด็กชาย ภูริช ญาติพัฒน์</t>
  </si>
  <si>
    <t>เด็กชาย สราวุธ สรงอุบล</t>
  </si>
  <si>
    <t>เด็กชาย ศักรินทร์ วัฒน์หนู</t>
  </si>
  <si>
    <t>เด็กชาย วิฌาณ บุดดีวงษ์</t>
  </si>
  <si>
    <t>เด็กชาย ขวัญชัยวุฒิ สมบัติ</t>
  </si>
  <si>
    <t>เด็กชาย ณัฐภัทร์ เมฆหมอก</t>
  </si>
  <si>
    <t>เด็กชาย ปริญญา เรียนไธสง</t>
  </si>
  <si>
    <t>เด็กชาย ธนดล เมืองเเดง</t>
  </si>
  <si>
    <t>เด็กชาย อนุรักษ์ ยั่งยืน</t>
  </si>
  <si>
    <t>เด็กชาย อภิสิทธิ์ เสื้อเมือง</t>
  </si>
  <si>
    <t>เด็กชาย หัสดา สินโต</t>
  </si>
  <si>
    <t>เด็กชาย ภานุวิชญ์ ชลที</t>
  </si>
  <si>
    <t>เด็กชาย พีรนัฐ นิลฉิม</t>
  </si>
  <si>
    <t>เด็กชาย ศิลปชัย บุญเพชร</t>
  </si>
  <si>
    <t>เด็กชาย เฉลิมพล เพ็ชรรัตน์</t>
  </si>
  <si>
    <t>เด็กชาย กฤษตเมธ เดชประสิทธ์</t>
  </si>
  <si>
    <t>เด็กชาย อนันตเดช เพ็ชรรัตน์</t>
  </si>
  <si>
    <t>เด็กชาย วรพล ส่งพันธ์พืช</t>
  </si>
  <si>
    <t>เด็กชาย ศิริวุฒิ ทองภิบาล</t>
  </si>
  <si>
    <t xml:space="preserve">เด็กหญิง ณัฐธิดา ทิมขำ </t>
  </si>
  <si>
    <t>เด็กหญิง สุทิสา ขุนพินิจ</t>
  </si>
  <si>
    <t xml:space="preserve">เด็กหญิง ศุภธิดา สรรเสริญ </t>
  </si>
  <si>
    <t>เด็กหญิง พราวศิตา นักรบ</t>
  </si>
  <si>
    <t>เด็กหญิง ชาลิสา สินธ์ทอง</t>
  </si>
  <si>
    <t>เด็กหญิง นันท์นภัส ชูทอง</t>
  </si>
  <si>
    <t>เด็กหญิง อรียา เฟื่องคร</t>
  </si>
  <si>
    <t>เด็กหญิง กิตติวรา ประทีป ณ ถลาง</t>
  </si>
  <si>
    <t>เด็กหญิง อรัญญา ต้นเถา</t>
  </si>
  <si>
    <t>เด็กหญิง ประพัชรภรณ์ เคนยา</t>
  </si>
  <si>
    <t>เด็กหญิง คีตภัทร บ้านโคก</t>
  </si>
  <si>
    <t>เด็กหญิง จิตราวดี มหาสินธ์</t>
  </si>
  <si>
    <t>เด็กหญิง เพทาย ต้นเพชร</t>
  </si>
  <si>
    <t>เด็กหญิง พลอยฟ้า ไวยสิทธิ์</t>
  </si>
  <si>
    <t>เด็กหญิง วิลาสินี มณีรัตน์</t>
  </si>
  <si>
    <t>เด็กหญิง สุภาพร พลายอินทร์</t>
  </si>
  <si>
    <t>นาย ลักสิทธิ์ แซ่ตั้ง</t>
  </si>
  <si>
    <t>เด็กชาย รพีพัฒน์ ประเทืองทิพย์</t>
  </si>
  <si>
    <t>เด็กชาย จุลจักร อึ๋งสืบเชื้อ</t>
  </si>
  <si>
    <t>เด็กชาย สิรวิชญ์ เนียมบุญ</t>
  </si>
  <si>
    <t>เด็กชาย จิรวัฒน์ ป้อมมอญ</t>
  </si>
  <si>
    <t>เด็กชาย พรพิพัฒน์ หมื่นแป้น</t>
  </si>
  <si>
    <t>เด็กชาย สุรศักดิ์ คงเดิม</t>
  </si>
  <si>
    <t>เด็กชาย คมกฤษ กางยาเเสน</t>
  </si>
  <si>
    <t>เด็กชาย พงศกร แก้วปีด</t>
  </si>
  <si>
    <t>เด็กชาย อธิชาติ ร่มเย็น</t>
  </si>
  <si>
    <t>เด็กชาย อัคร ละเมาะ</t>
  </si>
  <si>
    <t>เด็กชาย ยุรนันนท์ เทียนทิพย์</t>
  </si>
  <si>
    <t>เด็กชาย นพดนัย วิเศษ</t>
  </si>
  <si>
    <t>เด็กชาย ภาสกร วราพุฒ</t>
  </si>
  <si>
    <t>เด็กชาย ชยพล สนิทเปรม</t>
  </si>
  <si>
    <t>เด็กชาย ณรงค์ฤทธิ์ นาวาเดช</t>
  </si>
  <si>
    <t>เด็กชาย ปานเทพ รำพึงนิตย์</t>
  </si>
  <si>
    <t>เด็กชาย ธนกร พิมล</t>
  </si>
  <si>
    <t>เด็กชาย ธนวุฒิ ปะกาหลา</t>
  </si>
  <si>
    <t>เด็กชาย ทวิภัทร ธำรงถิรธาดา</t>
  </si>
  <si>
    <t>เด็กชาย พัชรพงษ์ เพพังธง</t>
  </si>
  <si>
    <t>เด็กชาย ณัฐวุฒิ สุขช่วง</t>
  </si>
  <si>
    <t>เด็กชาย ธนากร ฉลาดเลิศ</t>
  </si>
  <si>
    <t>เด็กชาย อชิระ สวัสดิสาร</t>
  </si>
  <si>
    <t>เด็กชาย วัชรพงษ์ อินทร์อารีย์</t>
  </si>
  <si>
    <t>เด็กชาย วรวุฒิ พรมเเดน</t>
  </si>
  <si>
    <t>เด็กชาย รัฐภูมิ ไกรทอง</t>
  </si>
  <si>
    <t>เด็กหญิง โยษิตา โภชนะ</t>
  </si>
  <si>
    <t>เด็กหญิง ชนกานต์ สิงห์กวาง</t>
  </si>
  <si>
    <t>เด็กหญิง ชนากานต์ รักสงบ</t>
  </si>
  <si>
    <t>เด็กหญิง กนกลักษณ์ องค์ศรีตระกูล</t>
  </si>
  <si>
    <t>เด็กหญิง มณฑิตา แก่นเพชร</t>
  </si>
  <si>
    <t>เด็กหญิง ดวงกมล ศรีชะอุ่ม</t>
  </si>
  <si>
    <t>เด็กหญิง ณิรนา เกิดทรัพย์</t>
  </si>
  <si>
    <t>เด็กหญิง พัชรภา โภคทรัพย์</t>
  </si>
  <si>
    <t>เด็กหญิง อัจจิมา แซ่เฉ่า</t>
  </si>
  <si>
    <t>เด็กหญิง ปนัดดา บริบูรณ์</t>
  </si>
  <si>
    <t>เด็กหญิง ณัฐณิชา จารึก</t>
  </si>
  <si>
    <t>เด็กหญิง ณัฐณิชา การิมการ</t>
  </si>
  <si>
    <t>เด็กหญิง มัณฑิรา หอมรสกล้า</t>
  </si>
  <si>
    <t>เด็กหญิง นารีกิซ กล่อมเสนาะ</t>
  </si>
  <si>
    <t>นาย ชัย -</t>
  </si>
  <si>
    <t>เด็กชาย วรยุทธ แซ่อุ๋ย</t>
  </si>
  <si>
    <t>เด็กชาย ชนันนัทธ์ โพธิวัน</t>
  </si>
  <si>
    <t xml:space="preserve">เด็กชาย พิษณุ สีสุขไส </t>
  </si>
  <si>
    <t>เด็กชาย อรรถสัณห์ บุญเรือง</t>
  </si>
  <si>
    <t>เด็กชาย ศุภกฤต แก้วประสพ</t>
  </si>
  <si>
    <t>เด็กชาย สุธี สัจจารักษ์</t>
  </si>
  <si>
    <t xml:space="preserve">เด็กชาย พัชรพล หมึกแดง </t>
  </si>
  <si>
    <t>เด็กชาย นฤพัตน์ มิตสีดา</t>
  </si>
  <si>
    <t>เด็กชาย อภิสิทธิ์ ไชยคีรี</t>
  </si>
  <si>
    <t>เด็กชาย พชร ลิมปิเสวี</t>
  </si>
  <si>
    <t>เด็กชาย ภูธญา อริยะอุดมกิจ</t>
  </si>
  <si>
    <t>เด็กชาย จตุพรรณ์ แดงขวัญทอง</t>
  </si>
  <si>
    <t>เด็กชาย ปริญญา ดวงเที่ยง</t>
  </si>
  <si>
    <t>เด็กชาย สุปรีชา สืบวิเศษ</t>
  </si>
  <si>
    <t>เด็กชาย ชนกุล บุญพฤกษ์</t>
  </si>
  <si>
    <t>เด็กชาย อภิมงคล สกุเกตุ</t>
  </si>
  <si>
    <t>เด็กชาย ประไณย เผ่าจำรูญ</t>
  </si>
  <si>
    <t>เด็กชาย ธิเบศ ฟังสูงเนิน</t>
  </si>
  <si>
    <t>เด็กชาย ปุญญพัฒน์ มงคลอินทร์</t>
  </si>
  <si>
    <t>เด็กชาย กิตติศักดิ์ สายสมุทร</t>
  </si>
  <si>
    <t xml:space="preserve">เด็กชาย อดุลยามาล เกิดทรัพย์ </t>
  </si>
  <si>
    <t>เด็กชาย โชติพิสุทธิ์ จันทร์เจ้า</t>
  </si>
  <si>
    <t>เด็กชาย ชัยวัฒน์ บัวอินทร์</t>
  </si>
  <si>
    <t>เด็กชาย ไตรภพ หาดสร้อย</t>
  </si>
  <si>
    <t>เด็กชาย ธนพงศ์ ทักษ์พิทง</t>
  </si>
  <si>
    <t>เด็กชาย วุฒิชัย มาลี</t>
  </si>
  <si>
    <t>เด็กหญิง สิรินรัตน์ ฤทธิทาธร</t>
  </si>
  <si>
    <t>เด็กหญิง นาเดีย เจียรศิริ</t>
  </si>
  <si>
    <t>เด็กหญิง พัชราภา พันธ์ศิริ</t>
  </si>
  <si>
    <t>เด็กหญิง ธชรส มณีรัตน์</t>
  </si>
  <si>
    <t xml:space="preserve">เด็กหญิง กชกร จำปาดะ </t>
  </si>
  <si>
    <t>เด็กหญิง ยสุตมา ล้วนศิริ</t>
  </si>
  <si>
    <t>เด็กหญิง กชกร เผ่าจำรูญ</t>
  </si>
  <si>
    <t>เด็กหญิง ชญาภา ศรีภาชัย</t>
  </si>
  <si>
    <t>เด็กหญิง ฐิติภัทรา สงค์เเก้ว</t>
  </si>
  <si>
    <t>เด็กหญิง จุฑามาศ วรรณอุดม</t>
  </si>
  <si>
    <t>เด็กหญิง หฤทัย กาญจนะ</t>
  </si>
  <si>
    <t>เด็กหญิง สุภัสสรา เลือดสะเดา</t>
  </si>
  <si>
    <t>เด็กหญิง สุนิสา เพียรพานิช</t>
  </si>
  <si>
    <t>เด็กหญิง สมิตา อีราฮีวา</t>
  </si>
  <si>
    <t>เด็กหญิง ทักษอร พินทุ</t>
  </si>
  <si>
    <t>เด็กหญิง ชนานันท์ หิรัญวดี</t>
  </si>
  <si>
    <t>เด็กหญิง ธนิศฐา ภู่แก้ว</t>
  </si>
  <si>
    <t>นาย ณัฐภัทร เซี่ยงฉิน</t>
  </si>
  <si>
    <t>เด็กชาย อานนท์ สิบโสตร</t>
  </si>
  <si>
    <t>เด็กชาย พิสิทธิ์ รอบคอบ</t>
  </si>
  <si>
    <t>เด็กชาย วัฒนา หนูลา</t>
  </si>
  <si>
    <t>เด็กชาย สุภกิจ หมายดี</t>
  </si>
  <si>
    <t xml:space="preserve">เด็กชาย อภิสิทธิ์ พลแก้ว </t>
  </si>
  <si>
    <t xml:space="preserve">เด็กชาย ปฏิพล มงคลวรรณกร  </t>
  </si>
  <si>
    <t>เด็กชาย เทพนิยม แสงแก้ว</t>
  </si>
  <si>
    <t>เด็กชาย โกศล อุดชุมพิสัย</t>
  </si>
  <si>
    <t>เด็กชาย ชนินทร ควรเกิด</t>
  </si>
  <si>
    <t>เด็กชาย พนมพร ผุดผ่อง</t>
  </si>
  <si>
    <t>เด็กชาย ดุสิต จำปาทอง</t>
  </si>
  <si>
    <t>เด็กชาย ณัฐชนน รัตนกาย</t>
  </si>
  <si>
    <t>เด็กชาย พูนศักดิ์ นิลาวงษ์</t>
  </si>
  <si>
    <t xml:space="preserve">เด็กชาย วรุฒ หงษ์ทอง </t>
  </si>
  <si>
    <t>เด็กชาย ฤทธิชัย สุวรรณกำเนิด</t>
  </si>
  <si>
    <t>เด็กชาย ปิติภัทร เมืองใหม่</t>
  </si>
  <si>
    <t>เด็กชาย กลวัชร รอดไทย</t>
  </si>
  <si>
    <t xml:space="preserve">เด็กชาย ธเนศ หุ่นงาม </t>
  </si>
  <si>
    <t>เด็กชาย สุชานนท์ ชูโชติ</t>
  </si>
  <si>
    <t>เด็กชาย ธรณิศวร์ ชุมปัญญา</t>
  </si>
  <si>
    <t>เด็กชาย พีรพัฒน์ ศรีปรางค์</t>
  </si>
  <si>
    <t>เด็กชาย วรกฤช แสนคำ</t>
  </si>
  <si>
    <t>เด็กชาย ปิยะกรณ์ แสงไว</t>
  </si>
  <si>
    <t>เด็กชาย ดนุชา วารี</t>
  </si>
  <si>
    <t>เด็กชาย ณัฐวุฒิ พบแพ</t>
  </si>
  <si>
    <t>เด็กชาย ธนศักดิ์ ทองบริบูรณ์</t>
  </si>
  <si>
    <t xml:space="preserve">เด็กหญิง ณัฐธิดา แก้วสกุล </t>
  </si>
  <si>
    <t>เด็กหญิง สุวนันท์ มุลิกะบุตร</t>
  </si>
  <si>
    <t>เด็กหญิง ฟ้าดาว โรมินทร์</t>
  </si>
  <si>
    <t xml:space="preserve">เด็กหญิง ธัญญา ชิตแก้ว </t>
  </si>
  <si>
    <t>เด็กหญิง อัญมณี วราบุตร</t>
  </si>
  <si>
    <t>เด็กหญิง วรรณิษา แก้วพิทักษ์</t>
  </si>
  <si>
    <t>เด็กหญิง ญาลินดา ศรีรอด</t>
  </si>
  <si>
    <t>เด็กหญิง รัชนีกร ตรีลาวาส</t>
  </si>
  <si>
    <t>เด็กหญิง กัญธิดา ผาสุข</t>
  </si>
  <si>
    <t>เด็กหญิง นันทชา สนิทเปรม</t>
  </si>
  <si>
    <t>เด็กหญิง เกษร เชอรัมย์</t>
  </si>
  <si>
    <t>เด็กหญิง อนรรฆวี ระพันธ์</t>
  </si>
  <si>
    <t>เด็กหญิง ณัฎวรา คุ้มมิตร</t>
  </si>
  <si>
    <t>เด็กหญิง กัลยาณี คำวิเศษ</t>
  </si>
  <si>
    <t>เด็กหญิง สมัย รัตนดิลก ณ ภูเก็ต</t>
  </si>
  <si>
    <t>เด็กหญิง ธันยพร ดำนุ่น</t>
  </si>
  <si>
    <t>เด็กหญิง ธมนวรรณ นิยมพงษ์</t>
  </si>
  <si>
    <t>เด็กหญิง ปูเป้ นามแป๊ะ</t>
  </si>
  <si>
    <t>นาย สิรวิชญ์ เอ้งย่อง</t>
  </si>
  <si>
    <t>รายชื่อนักเรียนชั้นมัธยมศึกษาปีที่ 2/2  ภาคเรียนที่ 1/2562</t>
  </si>
  <si>
    <t>รายชื่อนักเรียนชั้นมัธยมศึกษาปีที่ 2/1  ภาคเรียนที่ 1/2562 (SMAP)</t>
  </si>
  <si>
    <t>1/2</t>
  </si>
  <si>
    <t>1/6</t>
  </si>
  <si>
    <t>1/10</t>
  </si>
  <si>
    <t>1/9</t>
  </si>
  <si>
    <t>1/11</t>
  </si>
  <si>
    <t>1/4</t>
  </si>
  <si>
    <t>1/8</t>
  </si>
  <si>
    <t>1/3</t>
  </si>
  <si>
    <t>1/0</t>
  </si>
  <si>
    <t>1/7</t>
  </si>
  <si>
    <t>1/5</t>
  </si>
  <si>
    <t xml:space="preserve">รายชื่อนักเรียนชั้นมัธยมศึกษาปีที่ 2/3  ภาคเรียนที่ 1/2562 </t>
  </si>
  <si>
    <t xml:space="preserve">รายชื่อนักเรียนชั้นมัธยมศึกษาปีที่ 2/4  ภาคเรียนที่ 1/2562 </t>
  </si>
  <si>
    <t xml:space="preserve">รายชื่อนักเรียนชั้นมัธยมศึกษาปีที่ 2/5  ภาคเรียนที่ 1/2562 </t>
  </si>
  <si>
    <t xml:space="preserve">รายชื่อนักเรียนชั้นมัธยมศึกษาปีที่ 2/6  ภาคเรียนที่ 1/2562 </t>
  </si>
  <si>
    <t xml:space="preserve">รายชื่อนักเรียนชั้นมัธยมศึกษาปีที่ 2/7  ภาคเรียนที่ 1/2562 </t>
  </si>
  <si>
    <t xml:space="preserve">รายชื่อนักเรียนชั้นมัธยมศึกษาปีที่ 2/8  ภาคเรียนที่ 1/2562 </t>
  </si>
  <si>
    <t xml:space="preserve">รายชื่อนักเรียนชั้นมัธยมศึกษาปีที่ 2/9  ภาคเรียนที่ 1/2562 </t>
  </si>
  <si>
    <t xml:space="preserve">รายชื่อนักเรียนชั้นมัธยมศึกษาปีที่ 2/10  ภาคเรียนที่ 1/2562 </t>
  </si>
  <si>
    <t xml:space="preserve">รายชื่อนักเรียนชั้นมัธยมศึกษาปีที่ 2/11  ภาคเรียนที่ 1/2562 </t>
  </si>
  <si>
    <t>นาย ณัฐนันท์ จิงา</t>
  </si>
  <si>
    <t>เด็กหญิง บุศราคำ แซ่ลี้</t>
  </si>
  <si>
    <t>เด็กหญิง วรรณพา ทองกอบ</t>
  </si>
  <si>
    <t>นาย ปิติ เข้าฤกษ์ดี</t>
  </si>
  <si>
    <t>นาย อัครพนธ์ โยธารักษ์</t>
  </si>
  <si>
    <t>นาย ฮัทซัน สนุสรร</t>
  </si>
  <si>
    <t>เด็กชาย ยุทธวิชช์ คงขันธ์</t>
  </si>
  <si>
    <t>เด็กชาย บวรศักดิ์ อาสาพล</t>
  </si>
  <si>
    <t>เด็กชาย นราธิป รัตโส</t>
  </si>
  <si>
    <t>เด็กชาย ณภัทร ศรีสสมุทร์</t>
  </si>
  <si>
    <t>เด็กหญิง สุนิสา บินหมูด</t>
  </si>
  <si>
    <t>เด็กหญิง ยุวดี มากขาว</t>
  </si>
  <si>
    <t>เด็กชาย สราวุฒิ สมาน</t>
  </si>
  <si>
    <t>เด็กชาย นิธิพัฒน์ พลอาษา</t>
  </si>
  <si>
    <t>นาย รณกฤต รักสนิท</t>
  </si>
  <si>
    <t>เด็กชาย วัฒนา สังโวรี</t>
  </si>
  <si>
    <t>นางสาว ฟ้ารุ่ง ยิ้มนวล</t>
  </si>
  <si>
    <t>เด็กหญิงอารีรัตน์ มุขพันธ์</t>
  </si>
  <si>
    <t>เด็กชาย ทศพร ทองอร่าม</t>
  </si>
  <si>
    <t>เด็กชาย สิริชัย พรหมทองสุข</t>
  </si>
  <si>
    <t>เด็กชาย ศรชัย พลบุญ</t>
  </si>
  <si>
    <t>เด็กชาย ศิวภัทร ใบหยา</t>
  </si>
  <si>
    <t xml:space="preserve">เด็กหญิง ณัฐธิดา ประทีป ณ ถลาง </t>
  </si>
  <si>
    <t>เด็กหญิงนิตยา เกตุพล</t>
  </si>
  <si>
    <t>เด็กหญิง สุธารัตน์ คงกะพันธ์</t>
  </si>
  <si>
    <t>เด็กหญิง พัสตราภรณ์ เกตุกาญจน์</t>
  </si>
  <si>
    <t>เด็กชาย อานัส บินซาอั๊ด</t>
  </si>
  <si>
    <t>นาย ทัศพร เริงกิจ</t>
  </si>
  <si>
    <t>นาย รัฐวุฒิ คงเพ็ชร</t>
  </si>
  <si>
    <t>นาย มานพ ไชยวงค์</t>
  </si>
  <si>
    <t>เด็กหญิง ปภาวดี ศรีเทา</t>
  </si>
  <si>
    <t>เด็กหญิง วรรณพร ทองกอบ</t>
  </si>
  <si>
    <t>เด็กชาย ภูชิตะ สาทิพย์จันทร์</t>
  </si>
  <si>
    <t xml:space="preserve">ครูที่ปรึกษา นางสาวนงลักษณ์  ฉิมทัต  </t>
  </si>
  <si>
    <t>ครูที่ปรึกษา นายสุรพล  แสงวิจิตร และ นางกัลยาณี กองเงิน</t>
  </si>
  <si>
    <t>ครูที่ปรึกษา นางเรณุกา  พิชัยรัตน์ และ นายซูกีพลี วาโต</t>
  </si>
  <si>
    <t xml:space="preserve">ครูที่ปรึกษา นางสาวรัตติยา  เครือเคลา และ นางสาวรัชฎา จิรธรรมกูล  </t>
  </si>
  <si>
    <t>ครูที่ปรึกษา นางนภัทร  สมบัติ  และ นางสาวบุษยมาศ แก้วเทวา</t>
  </si>
  <si>
    <t xml:space="preserve">ครูที่ปรึกษา นางสาวพิชชา  เหล่าเพชรสกุลชัย และ นางสาวชนกนาถ  ทองตราชู  </t>
  </si>
  <si>
    <t>เด็กหญิงกัญญภัส นุตรดิษฐ์</t>
  </si>
  <si>
    <t>ใหม่</t>
  </si>
  <si>
    <t>เด็กหญิง ยุวธิดา แซ่เจี่ย</t>
  </si>
  <si>
    <t>เด็กหญิง วราภรณ์ ทองมี</t>
  </si>
  <si>
    <t>เด็กหญิง อภิชญา สุพรรณชนะบุรี</t>
  </si>
  <si>
    <t>เด็กชาย ไตรภพ เอ่งฉ้วน</t>
  </si>
  <si>
    <t>เด็กหญิง ปิยะธิดา มะสุวรรณ</t>
  </si>
  <si>
    <t>เด็กหญิง สิยานา สืบพงษ์</t>
  </si>
  <si>
    <t>เด็กชาย วรายุทธ์ ศุภลักษณ์สุทธา</t>
  </si>
  <si>
    <t>เด็กชาย ภูวนัตถ์ ชัยพฤกษาพรรณ</t>
  </si>
  <si>
    <t>เด็กหญิง กนกวรรณ ขันธ์เขียร</t>
  </si>
  <si>
    <t>เด็กหญิง สุพัมตรา เพชรรัตน์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</si>
</sst>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6"/>
      <color rgb="FFFF0000"/>
      <name val="Angsana New"/>
      <family val="1"/>
    </font>
    <font>
      <b/>
      <sz val="16"/>
      <color rgb="FFFF0000"/>
      <name val="Angsana New"/>
      <family val="1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sz val="16"/>
      <color rgb="FF0070C0"/>
      <name val="TH Sarabun New"/>
      <family val="2"/>
    </font>
    <font>
      <sz val="11"/>
      <color rgb="FF0070C0"/>
      <name val="Calibri"/>
      <family val="2"/>
      <scheme val="minor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rgb="FF000000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b/>
      <sz val="16"/>
      <color rgb="FF000000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0"/>
      <color theme="1"/>
      <name val="TH SarabunPSK"/>
      <family val="2"/>
    </font>
    <font>
      <sz val="12"/>
      <color theme="1"/>
      <name val="TH SarabunPSK"/>
      <family val="2"/>
    </font>
    <font>
      <sz val="13"/>
      <color theme="1"/>
      <name val="TH SarabunPSK"/>
      <family val="2"/>
    </font>
    <font>
      <b/>
      <sz val="14"/>
      <name val="TH SarabunPSK"/>
      <family val="2"/>
    </font>
    <font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0" borderId="0">
      <alignment/>
      <protection/>
    </xf>
  </cellStyleXfs>
  <cellXfs count="174">
    <xf numFmtId="0" fontId="0" fillId="0" borderId="0" xfId="0"/>
    <xf numFmtId="0" fontId="3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/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/>
    <xf numFmtId="2" fontId="2" fillId="2" borderId="3" xfId="0" applyNumberFormat="1" applyFont="1" applyFill="1" applyBorder="1" applyAlignment="1">
      <alignment horizontal="center"/>
    </xf>
    <xf numFmtId="2" fontId="3" fillId="2" borderId="3" xfId="0" applyNumberFormat="1" applyFont="1" applyFill="1" applyBorder="1"/>
    <xf numFmtId="0" fontId="3" fillId="2" borderId="0" xfId="0" applyFont="1" applyFill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/>
    <xf numFmtId="2" fontId="3" fillId="0" borderId="3" xfId="0" applyNumberFormat="1" applyFont="1" applyFill="1" applyBorder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7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2" fontId="6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9" fontId="7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3" xfId="0" applyFont="1" applyBorder="1" applyAlignment="1">
      <alignment vertical="center"/>
    </xf>
    <xf numFmtId="0" fontId="9" fillId="0" borderId="3" xfId="0" applyFont="1" applyBorder="1"/>
    <xf numFmtId="0" fontId="0" fillId="0" borderId="0" xfId="0" applyAlignment="1">
      <alignment horizontal="center"/>
    </xf>
    <xf numFmtId="0" fontId="9" fillId="0" borderId="3" xfId="0" applyFont="1" applyBorder="1" applyAlignment="1">
      <alignment horizontal="center"/>
    </xf>
    <xf numFmtId="0" fontId="11" fillId="0" borderId="0" xfId="0" applyFont="1"/>
    <xf numFmtId="0" fontId="10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/>
    <xf numFmtId="0" fontId="16" fillId="0" borderId="3" xfId="0" applyFont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4" fillId="0" borderId="0" xfId="0" applyFont="1"/>
    <xf numFmtId="0" fontId="17" fillId="0" borderId="0" xfId="0" applyFont="1" applyFill="1" applyBorder="1" applyAlignment="1">
      <alignment horizontal="center" vertical="center"/>
    </xf>
    <xf numFmtId="0" fontId="11" fillId="0" borderId="3" xfId="0" applyFont="1" applyBorder="1"/>
    <xf numFmtId="0" fontId="10" fillId="0" borderId="0" xfId="0" applyFont="1" applyBorder="1" applyAlignment="1">
      <alignment/>
    </xf>
    <xf numFmtId="0" fontId="18" fillId="0" borderId="3" xfId="0" applyFont="1" applyBorder="1" applyAlignment="1">
      <alignment horizontal="center"/>
    </xf>
    <xf numFmtId="0" fontId="18" fillId="0" borderId="3" xfId="0" applyFont="1" applyBorder="1" applyAlignment="1">
      <alignment horizontal="left"/>
    </xf>
    <xf numFmtId="0" fontId="18" fillId="0" borderId="3" xfId="0" applyFont="1" applyFill="1" applyBorder="1" applyAlignment="1">
      <alignment horizontal="center"/>
    </xf>
    <xf numFmtId="0" fontId="18" fillId="0" borderId="3" xfId="0" applyFont="1" applyBorder="1"/>
    <xf numFmtId="0" fontId="18" fillId="0" borderId="0" xfId="0" applyFont="1"/>
    <xf numFmtId="0" fontId="19" fillId="0" borderId="3" xfId="0" applyFont="1" applyBorder="1" applyAlignment="1">
      <alignment horizontal="center"/>
    </xf>
    <xf numFmtId="0" fontId="19" fillId="0" borderId="3" xfId="0" applyFont="1" applyBorder="1" applyAlignment="1">
      <alignment horizontal="left"/>
    </xf>
    <xf numFmtId="0" fontId="19" fillId="0" borderId="3" xfId="0" applyFont="1" applyFill="1" applyBorder="1" applyAlignment="1">
      <alignment horizontal="center"/>
    </xf>
    <xf numFmtId="0" fontId="19" fillId="0" borderId="3" xfId="0" applyFont="1" applyBorder="1" applyAlignment="1">
      <alignment vertical="center"/>
    </xf>
    <xf numFmtId="0" fontId="20" fillId="0" borderId="3" xfId="0" applyFont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left"/>
    </xf>
    <xf numFmtId="0" fontId="19" fillId="0" borderId="0" xfId="0" applyFont="1"/>
    <xf numFmtId="0" fontId="21" fillId="0" borderId="3" xfId="0" applyFont="1" applyFill="1" applyBorder="1" applyAlignment="1">
      <alignment vertical="center"/>
    </xf>
    <xf numFmtId="0" fontId="0" fillId="0" borderId="3" xfId="0" applyBorder="1"/>
    <xf numFmtId="0" fontId="15" fillId="0" borderId="3" xfId="0" applyFont="1" applyBorder="1"/>
    <xf numFmtId="0" fontId="19" fillId="0" borderId="3" xfId="0" applyFont="1" applyBorder="1"/>
    <xf numFmtId="0" fontId="14" fillId="0" borderId="3" xfId="0" applyFont="1" applyBorder="1"/>
    <xf numFmtId="0" fontId="14" fillId="0" borderId="0" xfId="0" applyFont="1" applyBorder="1"/>
    <xf numFmtId="0" fontId="21" fillId="0" borderId="3" xfId="0" applyFont="1" applyBorder="1" applyAlignment="1">
      <alignment vertical="center"/>
    </xf>
    <xf numFmtId="0" fontId="0" fillId="2" borderId="0" xfId="0" applyFill="1"/>
    <xf numFmtId="0" fontId="21" fillId="2" borderId="3" xfId="0" applyFont="1" applyFill="1" applyBorder="1" applyAlignment="1">
      <alignment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vertical="center"/>
    </xf>
    <xf numFmtId="0" fontId="19" fillId="2" borderId="3" xfId="0" applyFont="1" applyFill="1" applyBorder="1" applyAlignment="1">
      <alignment horizontal="center"/>
    </xf>
    <xf numFmtId="0" fontId="19" fillId="3" borderId="3" xfId="0" applyFont="1" applyFill="1" applyBorder="1" applyAlignment="1">
      <alignment vertical="center"/>
    </xf>
    <xf numFmtId="0" fontId="19" fillId="3" borderId="3" xfId="0" applyFont="1" applyFill="1" applyBorder="1" applyAlignment="1">
      <alignment horizontal="center"/>
    </xf>
    <xf numFmtId="0" fontId="21" fillId="3" borderId="3" xfId="0" applyFont="1" applyFill="1" applyBorder="1" applyAlignment="1">
      <alignment vertical="center"/>
    </xf>
    <xf numFmtId="0" fontId="21" fillId="0" borderId="3" xfId="0" applyFont="1" applyBorder="1" applyAlignment="1">
      <alignment horizontal="center"/>
    </xf>
    <xf numFmtId="0" fontId="23" fillId="0" borderId="3" xfId="20" applyFont="1" applyBorder="1">
      <alignment/>
      <protection/>
    </xf>
    <xf numFmtId="0" fontId="21" fillId="3" borderId="3" xfId="0" applyFont="1" applyFill="1" applyBorder="1" applyAlignment="1">
      <alignment horizontal="center"/>
    </xf>
    <xf numFmtId="0" fontId="23" fillId="3" borderId="3" xfId="20" applyFont="1" applyFill="1" applyBorder="1">
      <alignment/>
      <protection/>
    </xf>
    <xf numFmtId="0" fontId="23" fillId="0" borderId="3" xfId="20" applyFont="1" applyFill="1" applyBorder="1">
      <alignment/>
      <protection/>
    </xf>
    <xf numFmtId="0" fontId="18" fillId="0" borderId="5" xfId="0" applyFont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21" fillId="3" borderId="3" xfId="0" applyFont="1" applyFill="1" applyBorder="1" applyAlignment="1">
      <alignment horizontal="left"/>
    </xf>
    <xf numFmtId="0" fontId="23" fillId="3" borderId="4" xfId="20" applyFont="1" applyFill="1" applyBorder="1">
      <alignment/>
      <protection/>
    </xf>
    <xf numFmtId="0" fontId="23" fillId="0" borderId="3" xfId="20" applyFont="1" applyBorder="1" applyAlignment="1">
      <alignment horizontal="left"/>
      <protection/>
    </xf>
    <xf numFmtId="0" fontId="19" fillId="0" borderId="0" xfId="0" applyFont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left"/>
    </xf>
    <xf numFmtId="0" fontId="18" fillId="2" borderId="3" xfId="0" applyFont="1" applyFill="1" applyBorder="1" applyAlignment="1">
      <alignment horizontal="left"/>
    </xf>
    <xf numFmtId="49" fontId="18" fillId="0" borderId="3" xfId="0" applyNumberFormat="1" applyFont="1" applyBorder="1" applyAlignment="1">
      <alignment wrapText="1"/>
    </xf>
    <xf numFmtId="0" fontId="24" fillId="0" borderId="3" xfId="0" applyFont="1" applyBorder="1"/>
    <xf numFmtId="0" fontId="18" fillId="3" borderId="3" xfId="0" applyFont="1" applyFill="1" applyBorder="1" applyAlignment="1">
      <alignment horizontal="left"/>
    </xf>
    <xf numFmtId="0" fontId="24" fillId="3" borderId="3" xfId="0" applyFont="1" applyFill="1" applyBorder="1"/>
    <xf numFmtId="0" fontId="18" fillId="3" borderId="3" xfId="0" applyFont="1" applyFill="1" applyBorder="1"/>
    <xf numFmtId="0" fontId="12" fillId="0" borderId="3" xfId="0" applyFont="1" applyBorder="1"/>
    <xf numFmtId="0" fontId="18" fillId="0" borderId="1" xfId="0" applyFont="1" applyBorder="1"/>
    <xf numFmtId="0" fontId="11" fillId="0" borderId="1" xfId="0" applyFont="1" applyBorder="1"/>
    <xf numFmtId="0" fontId="0" fillId="0" borderId="1" xfId="0" applyBorder="1"/>
    <xf numFmtId="0" fontId="14" fillId="0" borderId="1" xfId="0" applyFont="1" applyBorder="1"/>
    <xf numFmtId="49" fontId="15" fillId="0" borderId="0" xfId="0" applyNumberFormat="1" applyFont="1"/>
    <xf numFmtId="49" fontId="24" fillId="0" borderId="6" xfId="0" applyNumberFormat="1" applyFont="1" applyBorder="1" applyAlignment="1">
      <alignment horizontal="center" wrapText="1"/>
    </xf>
    <xf numFmtId="49" fontId="25" fillId="0" borderId="6" xfId="0" applyNumberFormat="1" applyFont="1" applyBorder="1" applyAlignment="1">
      <alignment horizontal="center" wrapText="1"/>
    </xf>
    <xf numFmtId="0" fontId="25" fillId="0" borderId="3" xfId="0" applyFont="1" applyBorder="1"/>
    <xf numFmtId="0" fontId="25" fillId="0" borderId="3" xfId="0" applyFont="1" applyBorder="1" applyAlignment="1">
      <alignment horizontal="center"/>
    </xf>
    <xf numFmtId="0" fontId="25" fillId="0" borderId="6" xfId="0" applyNumberFormat="1" applyFont="1" applyBorder="1" applyAlignment="1">
      <alignment horizontal="center" wrapText="1"/>
    </xf>
    <xf numFmtId="0" fontId="25" fillId="0" borderId="6" xfId="0" applyNumberFormat="1" applyFont="1" applyBorder="1" applyAlignment="1">
      <alignment wrapText="1"/>
    </xf>
    <xf numFmtId="0" fontId="25" fillId="0" borderId="7" xfId="0" applyNumberFormat="1" applyFont="1" applyBorder="1" applyAlignment="1">
      <alignment horizontal="center" wrapText="1"/>
    </xf>
    <xf numFmtId="0" fontId="25" fillId="0" borderId="7" xfId="0" applyNumberFormat="1" applyFont="1" applyBorder="1" applyAlignment="1">
      <alignment wrapText="1"/>
    </xf>
    <xf numFmtId="0" fontId="25" fillId="0" borderId="3" xfId="0" applyNumberFormat="1" applyFont="1" applyBorder="1" applyAlignment="1">
      <alignment horizontal="center" wrapText="1"/>
    </xf>
    <xf numFmtId="0" fontId="25" fillId="0" borderId="3" xfId="0" applyNumberFormat="1" applyFont="1" applyBorder="1" applyAlignment="1">
      <alignment wrapText="1"/>
    </xf>
    <xf numFmtId="0" fontId="26" fillId="0" borderId="3" xfId="0" applyFont="1" applyBorder="1" applyAlignment="1">
      <alignment horizontal="center"/>
    </xf>
    <xf numFmtId="0" fontId="26" fillId="0" borderId="3" xfId="0" applyFont="1" applyBorder="1"/>
    <xf numFmtId="49" fontId="26" fillId="0" borderId="6" xfId="0" applyNumberFormat="1" applyFont="1" applyBorder="1" applyAlignment="1">
      <alignment horizontal="center" wrapText="1"/>
    </xf>
    <xf numFmtId="0" fontId="26" fillId="0" borderId="0" xfId="0" applyFont="1"/>
    <xf numFmtId="0" fontId="26" fillId="0" borderId="1" xfId="0" applyFont="1" applyBorder="1"/>
    <xf numFmtId="0" fontId="26" fillId="0" borderId="6" xfId="0" applyNumberFormat="1" applyFont="1" applyBorder="1" applyAlignment="1">
      <alignment horizontal="center" wrapText="1"/>
    </xf>
    <xf numFmtId="0" fontId="26" fillId="0" borderId="6" xfId="0" applyNumberFormat="1" applyFont="1" applyBorder="1" applyAlignment="1">
      <alignment wrapText="1"/>
    </xf>
    <xf numFmtId="0" fontId="26" fillId="0" borderId="6" xfId="0" applyNumberFormat="1" applyFont="1" applyFill="1" applyBorder="1" applyAlignment="1">
      <alignment horizontal="center" wrapText="1"/>
    </xf>
    <xf numFmtId="0" fontId="26" fillId="0" borderId="6" xfId="0" applyNumberFormat="1" applyFont="1" applyFill="1" applyBorder="1" applyAlignment="1">
      <alignment wrapText="1"/>
    </xf>
    <xf numFmtId="0" fontId="26" fillId="0" borderId="0" xfId="0" applyNumberFormat="1" applyFont="1" applyBorder="1" applyAlignment="1">
      <alignment wrapText="1"/>
    </xf>
    <xf numFmtId="0" fontId="26" fillId="3" borderId="6" xfId="0" applyNumberFormat="1" applyFont="1" applyFill="1" applyBorder="1" applyAlignment="1">
      <alignment horizontal="center" wrapText="1"/>
    </xf>
    <xf numFmtId="0" fontId="26" fillId="3" borderId="6" xfId="0" applyNumberFormat="1" applyFont="1" applyFill="1" applyBorder="1" applyAlignment="1">
      <alignment wrapText="1"/>
    </xf>
    <xf numFmtId="0" fontId="26" fillId="0" borderId="7" xfId="0" applyNumberFormat="1" applyFont="1" applyBorder="1" applyAlignment="1">
      <alignment horizontal="center" wrapText="1"/>
    </xf>
    <xf numFmtId="0" fontId="26" fillId="0" borderId="7" xfId="0" applyNumberFormat="1" applyFont="1" applyBorder="1" applyAlignment="1">
      <alignment wrapText="1"/>
    </xf>
    <xf numFmtId="0" fontId="26" fillId="0" borderId="3" xfId="0" applyNumberFormat="1" applyFont="1" applyBorder="1" applyAlignment="1">
      <alignment horizontal="center" wrapText="1"/>
    </xf>
    <xf numFmtId="0" fontId="26" fillId="0" borderId="3" xfId="0" applyNumberFormat="1" applyFont="1" applyBorder="1" applyAlignment="1">
      <alignment wrapText="1"/>
    </xf>
    <xf numFmtId="0" fontId="26" fillId="0" borderId="8" xfId="0" applyNumberFormat="1" applyFont="1" applyBorder="1" applyAlignment="1">
      <alignment horizontal="center" wrapText="1"/>
    </xf>
    <xf numFmtId="49" fontId="26" fillId="0" borderId="6" xfId="0" applyNumberFormat="1" applyFont="1" applyFill="1" applyBorder="1" applyAlignment="1">
      <alignment horizontal="center" wrapText="1"/>
    </xf>
    <xf numFmtId="49" fontId="26" fillId="3" borderId="6" xfId="0" applyNumberFormat="1" applyFont="1" applyFill="1" applyBorder="1" applyAlignment="1">
      <alignment horizontal="center" wrapText="1"/>
    </xf>
    <xf numFmtId="49" fontId="25" fillId="0" borderId="3" xfId="0" applyNumberFormat="1" applyFont="1" applyBorder="1" applyAlignment="1">
      <alignment wrapText="1"/>
    </xf>
    <xf numFmtId="49" fontId="25" fillId="0" borderId="7" xfId="0" applyNumberFormat="1" applyFont="1" applyBorder="1" applyAlignment="1">
      <alignment horizontal="center" wrapText="1"/>
    </xf>
    <xf numFmtId="49" fontId="25" fillId="0" borderId="3" xfId="0" applyNumberFormat="1" applyFont="1" applyBorder="1" applyAlignment="1">
      <alignment horizontal="center" wrapText="1"/>
    </xf>
    <xf numFmtId="0" fontId="25" fillId="0" borderId="9" xfId="0" applyNumberFormat="1" applyFont="1" applyBorder="1" applyAlignment="1">
      <alignment wrapText="1"/>
    </xf>
    <xf numFmtId="0" fontId="27" fillId="0" borderId="3" xfId="0" applyFont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5" fontId="11" fillId="0" borderId="0" xfId="0" applyNumberFormat="1" applyFont="1" applyAlignment="1">
      <alignment horizontal="center"/>
    </xf>
    <xf numFmtId="15" fontId="11" fillId="0" borderId="3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5" fillId="0" borderId="13" xfId="0" applyNumberFormat="1" applyFont="1" applyBorder="1" applyAlignment="1">
      <alignment horizontal="center" wrapText="1"/>
    </xf>
    <xf numFmtId="0" fontId="25" fillId="0" borderId="13" xfId="0" applyNumberFormat="1" applyFont="1" applyBorder="1" applyAlignment="1">
      <alignment wrapText="1"/>
    </xf>
    <xf numFmtId="49" fontId="25" fillId="0" borderId="13" xfId="0" applyNumberFormat="1" applyFont="1" applyBorder="1" applyAlignment="1">
      <alignment wrapText="1"/>
    </xf>
    <xf numFmtId="49" fontId="25" fillId="0" borderId="6" xfId="0" applyNumberFormat="1" applyFont="1" applyBorder="1" applyAlignment="1">
      <alignment wrapText="1"/>
    </xf>
    <xf numFmtId="0" fontId="25" fillId="0" borderId="9" xfId="0" applyNumberFormat="1" applyFont="1" applyBorder="1" applyAlignment="1">
      <alignment horizontal="center" wrapText="1"/>
    </xf>
    <xf numFmtId="49" fontId="25" fillId="0" borderId="7" xfId="0" applyNumberFormat="1" applyFont="1" applyBorder="1" applyAlignment="1">
      <alignment wrapText="1"/>
    </xf>
    <xf numFmtId="0" fontId="28" fillId="0" borderId="3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4"/>
  <sheetViews>
    <sheetView workbookViewId="0" topLeftCell="A21">
      <selection activeCell="W9" sqref="W9"/>
    </sheetView>
  </sheetViews>
  <sheetFormatPr defaultColWidth="9.140625" defaultRowHeight="15"/>
  <cols>
    <col min="1" max="1" width="16.7109375" style="1" customWidth="1"/>
    <col min="2" max="2" width="9.421875" style="1" customWidth="1"/>
    <col min="3" max="3" width="32.00390625" style="1" customWidth="1"/>
    <col min="4" max="4" width="21.140625" style="1" hidden="1" customWidth="1"/>
    <col min="5" max="5" width="14.7109375" style="27" hidden="1" customWidth="1"/>
    <col min="6" max="10" width="10.7109375" style="27" hidden="1" customWidth="1"/>
    <col min="11" max="11" width="10.7109375" style="27" customWidth="1"/>
    <col min="12" max="16" width="10.7109375" style="1" hidden="1" customWidth="1"/>
    <col min="17" max="17" width="11.140625" style="1" hidden="1" customWidth="1"/>
    <col min="18" max="18" width="11.7109375" style="1" hidden="1" customWidth="1"/>
    <col min="19" max="16384" width="9.140625" style="1" customWidth="1"/>
  </cols>
  <sheetData>
    <row r="1" spans="1:18" ht="1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8" ht="15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</row>
    <row r="4" spans="1:18" ht="15">
      <c r="A4" s="149" t="s">
        <v>2</v>
      </c>
      <c r="B4" s="149" t="s">
        <v>808</v>
      </c>
      <c r="C4" s="149" t="s">
        <v>3</v>
      </c>
      <c r="D4" s="149" t="s">
        <v>4</v>
      </c>
      <c r="E4" s="2" t="s">
        <v>816</v>
      </c>
      <c r="F4" s="152" t="s">
        <v>817</v>
      </c>
      <c r="G4" s="153"/>
      <c r="H4" s="153"/>
      <c r="I4" s="153"/>
      <c r="J4" s="154"/>
      <c r="K4" s="158" t="s">
        <v>815</v>
      </c>
      <c r="L4" s="152" t="s">
        <v>809</v>
      </c>
      <c r="M4" s="153"/>
      <c r="N4" s="153"/>
      <c r="O4" s="154"/>
      <c r="P4" s="2" t="s">
        <v>813</v>
      </c>
      <c r="Q4" s="2" t="s">
        <v>814</v>
      </c>
      <c r="R4" s="156" t="s">
        <v>11</v>
      </c>
    </row>
    <row r="5" spans="1:18" ht="15">
      <c r="A5" s="150"/>
      <c r="B5" s="150"/>
      <c r="C5" s="150"/>
      <c r="D5" s="150"/>
      <c r="E5" s="3" t="s">
        <v>5</v>
      </c>
      <c r="F5" s="4" t="s">
        <v>818</v>
      </c>
      <c r="G5" s="4" t="s">
        <v>7</v>
      </c>
      <c r="H5" s="4" t="s">
        <v>8</v>
      </c>
      <c r="I5" s="4" t="s">
        <v>9</v>
      </c>
      <c r="J5" s="4" t="s">
        <v>10</v>
      </c>
      <c r="K5" s="159"/>
      <c r="L5" s="4" t="s">
        <v>6</v>
      </c>
      <c r="M5" s="4" t="s">
        <v>810</v>
      </c>
      <c r="N5" s="4" t="s">
        <v>811</v>
      </c>
      <c r="O5" s="4" t="s">
        <v>812</v>
      </c>
      <c r="P5" s="5">
        <v>400</v>
      </c>
      <c r="Q5" s="6">
        <v>0.3</v>
      </c>
      <c r="R5" s="157"/>
    </row>
    <row r="6" spans="1:18" ht="15">
      <c r="A6" s="151"/>
      <c r="B6" s="151"/>
      <c r="C6" s="151"/>
      <c r="D6" s="151"/>
      <c r="E6" s="5">
        <v>75</v>
      </c>
      <c r="F6" s="4">
        <v>10</v>
      </c>
      <c r="G6" s="4">
        <v>10</v>
      </c>
      <c r="H6" s="4">
        <v>10</v>
      </c>
      <c r="I6" s="4">
        <v>10</v>
      </c>
      <c r="J6" s="4">
        <v>10</v>
      </c>
      <c r="K6" s="160"/>
      <c r="L6" s="4">
        <v>100</v>
      </c>
      <c r="M6" s="4">
        <v>100</v>
      </c>
      <c r="N6" s="4">
        <v>100</v>
      </c>
      <c r="O6" s="4">
        <v>100</v>
      </c>
      <c r="P6" s="4">
        <f>O6+N6+M6+L6</f>
        <v>400</v>
      </c>
      <c r="Q6" s="7">
        <f>P6*30/400</f>
        <v>30</v>
      </c>
      <c r="R6" s="8">
        <f>K6+Q6</f>
        <v>30</v>
      </c>
    </row>
    <row r="7" spans="1:18" ht="15">
      <c r="A7" s="12">
        <v>12</v>
      </c>
      <c r="B7" s="12">
        <v>1</v>
      </c>
      <c r="C7" s="13" t="s">
        <v>34</v>
      </c>
      <c r="D7" s="12" t="s">
        <v>35</v>
      </c>
      <c r="E7" s="12" t="s">
        <v>819</v>
      </c>
      <c r="F7" s="12"/>
      <c r="G7" s="12"/>
      <c r="H7" s="12"/>
      <c r="I7" s="12">
        <v>0</v>
      </c>
      <c r="J7" s="12" t="s">
        <v>819</v>
      </c>
      <c r="K7" s="14" t="e">
        <f aca="true" t="shared" si="0" ref="K7:K70">J7+H7+I7+G7+F7+E7</f>
        <v>#VALUE!</v>
      </c>
      <c r="L7" s="11"/>
      <c r="M7" s="11"/>
      <c r="N7" s="11"/>
      <c r="O7" s="11"/>
      <c r="P7" s="4">
        <f aca="true" t="shared" si="1" ref="P7:P70">O7+N7+M7+L7</f>
        <v>0</v>
      </c>
      <c r="Q7" s="7">
        <f aca="true" t="shared" si="2" ref="Q7:Q70">P7*30/400</f>
        <v>0</v>
      </c>
      <c r="R7" s="8" t="e">
        <f aca="true" t="shared" si="3" ref="R7:R70">K7+Q7</f>
        <v>#VALUE!</v>
      </c>
    </row>
    <row r="8" spans="1:18" ht="15">
      <c r="A8" s="12">
        <v>17</v>
      </c>
      <c r="B8" s="12">
        <v>1</v>
      </c>
      <c r="C8" s="13" t="s">
        <v>44</v>
      </c>
      <c r="D8" s="12" t="s">
        <v>45</v>
      </c>
      <c r="E8" s="12" t="s">
        <v>819</v>
      </c>
      <c r="F8" s="12"/>
      <c r="G8" s="12"/>
      <c r="H8" s="12"/>
      <c r="I8" s="12">
        <v>0</v>
      </c>
      <c r="J8" s="12" t="s">
        <v>819</v>
      </c>
      <c r="K8" s="14" t="e">
        <f t="shared" si="0"/>
        <v>#VALUE!</v>
      </c>
      <c r="L8" s="11"/>
      <c r="M8" s="11"/>
      <c r="N8" s="11"/>
      <c r="O8" s="11"/>
      <c r="P8" s="4">
        <f t="shared" si="1"/>
        <v>0</v>
      </c>
      <c r="Q8" s="7">
        <f t="shared" si="2"/>
        <v>0</v>
      </c>
      <c r="R8" s="8" t="e">
        <f t="shared" si="3"/>
        <v>#VALUE!</v>
      </c>
    </row>
    <row r="9" spans="1:18" ht="15">
      <c r="A9" s="12">
        <v>20</v>
      </c>
      <c r="B9" s="12">
        <v>1</v>
      </c>
      <c r="C9" s="13" t="s">
        <v>50</v>
      </c>
      <c r="D9" s="12" t="s">
        <v>51</v>
      </c>
      <c r="E9" s="12" t="s">
        <v>819</v>
      </c>
      <c r="F9" s="12"/>
      <c r="G9" s="12"/>
      <c r="H9" s="12"/>
      <c r="I9" s="12">
        <v>0</v>
      </c>
      <c r="J9" s="12" t="s">
        <v>819</v>
      </c>
      <c r="K9" s="14" t="e">
        <f t="shared" si="0"/>
        <v>#VALUE!</v>
      </c>
      <c r="L9" s="11"/>
      <c r="M9" s="11"/>
      <c r="N9" s="11"/>
      <c r="O9" s="11"/>
      <c r="P9" s="4">
        <f t="shared" si="1"/>
        <v>0</v>
      </c>
      <c r="Q9" s="7">
        <f t="shared" si="2"/>
        <v>0</v>
      </c>
      <c r="R9" s="8" t="e">
        <f t="shared" si="3"/>
        <v>#VALUE!</v>
      </c>
    </row>
    <row r="10" spans="1:18" ht="15">
      <c r="A10" s="12">
        <v>28</v>
      </c>
      <c r="B10" s="12">
        <v>2</v>
      </c>
      <c r="C10" s="13" t="s">
        <v>126</v>
      </c>
      <c r="D10" s="12" t="s">
        <v>127</v>
      </c>
      <c r="E10" s="12" t="s">
        <v>819</v>
      </c>
      <c r="F10" s="12"/>
      <c r="G10" s="12"/>
      <c r="H10" s="12"/>
      <c r="I10" s="12"/>
      <c r="J10" s="12" t="s">
        <v>819</v>
      </c>
      <c r="K10" s="14" t="e">
        <f t="shared" si="0"/>
        <v>#VALUE!</v>
      </c>
      <c r="L10" s="11"/>
      <c r="M10" s="11"/>
      <c r="N10" s="11"/>
      <c r="O10" s="11"/>
      <c r="P10" s="4">
        <f t="shared" si="1"/>
        <v>0</v>
      </c>
      <c r="Q10" s="7">
        <f t="shared" si="2"/>
        <v>0</v>
      </c>
      <c r="R10" s="8" t="e">
        <f t="shared" si="3"/>
        <v>#VALUE!</v>
      </c>
    </row>
    <row r="11" spans="1:18" ht="15">
      <c r="A11" s="12">
        <v>17</v>
      </c>
      <c r="B11" s="12">
        <v>3</v>
      </c>
      <c r="C11" s="13" t="s">
        <v>164</v>
      </c>
      <c r="D11" s="12" t="s">
        <v>165</v>
      </c>
      <c r="E11" s="12" t="s">
        <v>819</v>
      </c>
      <c r="F11" s="12"/>
      <c r="G11" s="12"/>
      <c r="H11" s="12"/>
      <c r="I11" s="12"/>
      <c r="J11" s="12" t="s">
        <v>819</v>
      </c>
      <c r="K11" s="14" t="e">
        <f t="shared" si="0"/>
        <v>#VALUE!</v>
      </c>
      <c r="L11" s="11"/>
      <c r="M11" s="11"/>
      <c r="N11" s="11"/>
      <c r="O11" s="11"/>
      <c r="P11" s="4">
        <f t="shared" si="1"/>
        <v>0</v>
      </c>
      <c r="Q11" s="7">
        <f t="shared" si="2"/>
        <v>0</v>
      </c>
      <c r="R11" s="8" t="e">
        <f t="shared" si="3"/>
        <v>#VALUE!</v>
      </c>
    </row>
    <row r="12" spans="1:18" ht="15">
      <c r="A12" s="12">
        <v>12</v>
      </c>
      <c r="B12" s="12">
        <v>4</v>
      </c>
      <c r="C12" s="13" t="s">
        <v>214</v>
      </c>
      <c r="D12" s="12" t="s">
        <v>215</v>
      </c>
      <c r="E12" s="12" t="s">
        <v>819</v>
      </c>
      <c r="F12" s="12"/>
      <c r="G12" s="12"/>
      <c r="H12" s="12"/>
      <c r="I12" s="12"/>
      <c r="J12" s="12" t="s">
        <v>819</v>
      </c>
      <c r="K12" s="14" t="e">
        <f t="shared" si="0"/>
        <v>#VALUE!</v>
      </c>
      <c r="L12" s="11"/>
      <c r="M12" s="11"/>
      <c r="N12" s="11"/>
      <c r="O12" s="11"/>
      <c r="P12" s="4">
        <f t="shared" si="1"/>
        <v>0</v>
      </c>
      <c r="Q12" s="7">
        <f t="shared" si="2"/>
        <v>0</v>
      </c>
      <c r="R12" s="8" t="e">
        <f t="shared" si="3"/>
        <v>#VALUE!</v>
      </c>
    </row>
    <row r="13" spans="1:18" ht="15">
      <c r="A13" s="12">
        <v>26</v>
      </c>
      <c r="B13" s="12">
        <v>4</v>
      </c>
      <c r="C13" s="13" t="s">
        <v>242</v>
      </c>
      <c r="D13" s="12" t="s">
        <v>243</v>
      </c>
      <c r="E13" s="12" t="s">
        <v>819</v>
      </c>
      <c r="F13" s="12"/>
      <c r="G13" s="12"/>
      <c r="H13" s="12"/>
      <c r="I13" s="12"/>
      <c r="J13" s="12" t="s">
        <v>819</v>
      </c>
      <c r="K13" s="14" t="e">
        <f t="shared" si="0"/>
        <v>#VALUE!</v>
      </c>
      <c r="L13" s="11"/>
      <c r="M13" s="11"/>
      <c r="N13" s="11"/>
      <c r="O13" s="11"/>
      <c r="P13" s="4">
        <f t="shared" si="1"/>
        <v>0</v>
      </c>
      <c r="Q13" s="7">
        <f t="shared" si="2"/>
        <v>0</v>
      </c>
      <c r="R13" s="8" t="e">
        <f t="shared" si="3"/>
        <v>#VALUE!</v>
      </c>
    </row>
    <row r="14" spans="1:18" ht="15">
      <c r="A14" s="12">
        <v>17</v>
      </c>
      <c r="B14" s="12">
        <v>5</v>
      </c>
      <c r="C14" s="13" t="s">
        <v>284</v>
      </c>
      <c r="D14" s="12" t="s">
        <v>285</v>
      </c>
      <c r="E14" s="12" t="s">
        <v>819</v>
      </c>
      <c r="F14" s="12"/>
      <c r="G14" s="12"/>
      <c r="H14" s="12"/>
      <c r="I14" s="12"/>
      <c r="J14" s="12" t="s">
        <v>819</v>
      </c>
      <c r="K14" s="14" t="e">
        <f t="shared" si="0"/>
        <v>#VALUE!</v>
      </c>
      <c r="L14" s="11"/>
      <c r="M14" s="11"/>
      <c r="N14" s="11"/>
      <c r="O14" s="11"/>
      <c r="P14" s="4">
        <f t="shared" si="1"/>
        <v>0</v>
      </c>
      <c r="Q14" s="7">
        <f t="shared" si="2"/>
        <v>0</v>
      </c>
      <c r="R14" s="8" t="e">
        <f t="shared" si="3"/>
        <v>#VALUE!</v>
      </c>
    </row>
    <row r="15" spans="1:18" ht="15">
      <c r="A15" s="12">
        <v>4</v>
      </c>
      <c r="B15" s="12">
        <v>8</v>
      </c>
      <c r="C15" s="13" t="s">
        <v>438</v>
      </c>
      <c r="D15" s="12" t="s">
        <v>439</v>
      </c>
      <c r="E15" s="12" t="s">
        <v>819</v>
      </c>
      <c r="F15" s="12"/>
      <c r="G15" s="12"/>
      <c r="H15" s="12"/>
      <c r="I15" s="12"/>
      <c r="J15" s="12" t="s">
        <v>819</v>
      </c>
      <c r="K15" s="14" t="e">
        <f t="shared" si="0"/>
        <v>#VALUE!</v>
      </c>
      <c r="L15" s="11"/>
      <c r="M15" s="11"/>
      <c r="N15" s="11"/>
      <c r="O15" s="11"/>
      <c r="P15" s="4">
        <f t="shared" si="1"/>
        <v>0</v>
      </c>
      <c r="Q15" s="7">
        <f t="shared" si="2"/>
        <v>0</v>
      </c>
      <c r="R15" s="8" t="e">
        <f t="shared" si="3"/>
        <v>#VALUE!</v>
      </c>
    </row>
    <row r="16" spans="1:18" ht="15">
      <c r="A16" s="12">
        <v>26</v>
      </c>
      <c r="B16" s="12">
        <v>10</v>
      </c>
      <c r="C16" s="13" t="s">
        <v>602</v>
      </c>
      <c r="D16" s="12" t="s">
        <v>603</v>
      </c>
      <c r="E16" s="12" t="s">
        <v>819</v>
      </c>
      <c r="F16" s="12"/>
      <c r="G16" s="12"/>
      <c r="H16" s="12"/>
      <c r="I16" s="12"/>
      <c r="J16" s="12" t="s">
        <v>819</v>
      </c>
      <c r="K16" s="14" t="e">
        <f t="shared" si="0"/>
        <v>#VALUE!</v>
      </c>
      <c r="L16" s="11"/>
      <c r="M16" s="11"/>
      <c r="N16" s="11"/>
      <c r="O16" s="11"/>
      <c r="P16" s="4">
        <f t="shared" si="1"/>
        <v>0</v>
      </c>
      <c r="Q16" s="7">
        <f t="shared" si="2"/>
        <v>0</v>
      </c>
      <c r="R16" s="8" t="e">
        <f t="shared" si="3"/>
        <v>#VALUE!</v>
      </c>
    </row>
    <row r="17" spans="1:18" ht="15">
      <c r="A17" s="12">
        <v>27</v>
      </c>
      <c r="B17" s="12">
        <v>10</v>
      </c>
      <c r="C17" s="13" t="s">
        <v>604</v>
      </c>
      <c r="D17" s="12" t="s">
        <v>605</v>
      </c>
      <c r="E17" s="12" t="s">
        <v>819</v>
      </c>
      <c r="F17" s="12"/>
      <c r="G17" s="12"/>
      <c r="H17" s="12"/>
      <c r="I17" s="12"/>
      <c r="J17" s="12" t="s">
        <v>819</v>
      </c>
      <c r="K17" s="14" t="e">
        <f t="shared" si="0"/>
        <v>#VALUE!</v>
      </c>
      <c r="L17" s="11"/>
      <c r="M17" s="11"/>
      <c r="N17" s="11"/>
      <c r="O17" s="11"/>
      <c r="P17" s="4">
        <f t="shared" si="1"/>
        <v>0</v>
      </c>
      <c r="Q17" s="7">
        <f t="shared" si="2"/>
        <v>0</v>
      </c>
      <c r="R17" s="8" t="e">
        <f t="shared" si="3"/>
        <v>#VALUE!</v>
      </c>
    </row>
    <row r="18" spans="1:18" s="18" customFormat="1" ht="15">
      <c r="A18" s="12">
        <v>16</v>
      </c>
      <c r="B18" s="12">
        <v>11</v>
      </c>
      <c r="C18" s="13" t="s">
        <v>642</v>
      </c>
      <c r="D18" s="12" t="s">
        <v>643</v>
      </c>
      <c r="E18" s="12" t="s">
        <v>819</v>
      </c>
      <c r="F18" s="12"/>
      <c r="G18" s="12"/>
      <c r="H18" s="12"/>
      <c r="I18" s="12"/>
      <c r="J18" s="12" t="s">
        <v>819</v>
      </c>
      <c r="K18" s="14" t="e">
        <f t="shared" si="0"/>
        <v>#VALUE!</v>
      </c>
      <c r="L18" s="15"/>
      <c r="M18" s="15"/>
      <c r="N18" s="15"/>
      <c r="O18" s="15"/>
      <c r="P18" s="14">
        <f t="shared" si="1"/>
        <v>0</v>
      </c>
      <c r="Q18" s="16">
        <f t="shared" si="2"/>
        <v>0</v>
      </c>
      <c r="R18" s="17" t="e">
        <f t="shared" si="3"/>
        <v>#VALUE!</v>
      </c>
    </row>
    <row r="19" spans="1:18" ht="15">
      <c r="A19" s="12">
        <v>6</v>
      </c>
      <c r="B19" s="12">
        <v>12</v>
      </c>
      <c r="C19" s="13" t="s">
        <v>682</v>
      </c>
      <c r="D19" s="12" t="s">
        <v>683</v>
      </c>
      <c r="E19" s="12" t="s">
        <v>819</v>
      </c>
      <c r="F19" s="12"/>
      <c r="G19" s="12"/>
      <c r="H19" s="12"/>
      <c r="I19" s="12"/>
      <c r="J19" s="12" t="s">
        <v>819</v>
      </c>
      <c r="K19" s="14" t="e">
        <f t="shared" si="0"/>
        <v>#VALUE!</v>
      </c>
      <c r="L19" s="11"/>
      <c r="M19" s="11"/>
      <c r="N19" s="11"/>
      <c r="O19" s="11"/>
      <c r="P19" s="4">
        <f t="shared" si="1"/>
        <v>0</v>
      </c>
      <c r="Q19" s="7">
        <f t="shared" si="2"/>
        <v>0</v>
      </c>
      <c r="R19" s="8" t="e">
        <f t="shared" si="3"/>
        <v>#VALUE!</v>
      </c>
    </row>
    <row r="20" spans="1:18" ht="15">
      <c r="A20" s="12">
        <v>22</v>
      </c>
      <c r="B20" s="12">
        <v>12</v>
      </c>
      <c r="C20" s="13" t="s">
        <v>714</v>
      </c>
      <c r="D20" s="12" t="s">
        <v>715</v>
      </c>
      <c r="E20" s="12" t="s">
        <v>819</v>
      </c>
      <c r="F20" s="12"/>
      <c r="G20" s="12"/>
      <c r="H20" s="12"/>
      <c r="I20" s="12"/>
      <c r="J20" s="12" t="s">
        <v>819</v>
      </c>
      <c r="K20" s="14" t="e">
        <f t="shared" si="0"/>
        <v>#VALUE!</v>
      </c>
      <c r="L20" s="11"/>
      <c r="M20" s="11"/>
      <c r="N20" s="11"/>
      <c r="O20" s="11"/>
      <c r="P20" s="4">
        <f t="shared" si="1"/>
        <v>0</v>
      </c>
      <c r="Q20" s="7">
        <f t="shared" si="2"/>
        <v>0</v>
      </c>
      <c r="R20" s="8" t="e">
        <f t="shared" si="3"/>
        <v>#VALUE!</v>
      </c>
    </row>
    <row r="21" spans="1:18" ht="15">
      <c r="A21" s="12">
        <v>29</v>
      </c>
      <c r="B21" s="12">
        <v>12</v>
      </c>
      <c r="C21" s="13" t="s">
        <v>728</v>
      </c>
      <c r="D21" s="12" t="s">
        <v>729</v>
      </c>
      <c r="E21" s="12" t="s">
        <v>819</v>
      </c>
      <c r="F21" s="12"/>
      <c r="G21" s="12"/>
      <c r="H21" s="12"/>
      <c r="I21" s="12"/>
      <c r="J21" s="12" t="s">
        <v>819</v>
      </c>
      <c r="K21" s="14" t="e">
        <f t="shared" si="0"/>
        <v>#VALUE!</v>
      </c>
      <c r="L21" s="11"/>
      <c r="M21" s="11"/>
      <c r="N21" s="11"/>
      <c r="O21" s="11"/>
      <c r="P21" s="4">
        <f t="shared" si="1"/>
        <v>0</v>
      </c>
      <c r="Q21" s="7">
        <f t="shared" si="2"/>
        <v>0</v>
      </c>
      <c r="R21" s="8" t="e">
        <f t="shared" si="3"/>
        <v>#VALUE!</v>
      </c>
    </row>
    <row r="22" spans="1:18" ht="15">
      <c r="A22" s="12">
        <v>3</v>
      </c>
      <c r="B22" s="12">
        <v>13</v>
      </c>
      <c r="C22" s="13" t="s">
        <v>736</v>
      </c>
      <c r="D22" s="12" t="s">
        <v>737</v>
      </c>
      <c r="E22" s="12" t="s">
        <v>819</v>
      </c>
      <c r="F22" s="12"/>
      <c r="G22" s="12"/>
      <c r="H22" s="12"/>
      <c r="I22" s="12"/>
      <c r="J22" s="12" t="s">
        <v>819</v>
      </c>
      <c r="K22" s="14" t="e">
        <f t="shared" si="0"/>
        <v>#VALUE!</v>
      </c>
      <c r="L22" s="11"/>
      <c r="M22" s="11"/>
      <c r="N22" s="11"/>
      <c r="O22" s="11"/>
      <c r="P22" s="4">
        <f t="shared" si="1"/>
        <v>0</v>
      </c>
      <c r="Q22" s="7">
        <f t="shared" si="2"/>
        <v>0</v>
      </c>
      <c r="R22" s="8" t="e">
        <f t="shared" si="3"/>
        <v>#VALUE!</v>
      </c>
    </row>
    <row r="23" spans="1:18" s="18" customFormat="1" ht="15">
      <c r="A23" s="12">
        <v>6</v>
      </c>
      <c r="B23" s="12">
        <v>13</v>
      </c>
      <c r="C23" s="13" t="s">
        <v>742</v>
      </c>
      <c r="D23" s="12" t="s">
        <v>743</v>
      </c>
      <c r="E23" s="12" t="s">
        <v>819</v>
      </c>
      <c r="F23" s="12"/>
      <c r="G23" s="12"/>
      <c r="H23" s="12"/>
      <c r="I23" s="12"/>
      <c r="J23" s="12" t="s">
        <v>819</v>
      </c>
      <c r="K23" s="14" t="e">
        <f t="shared" si="0"/>
        <v>#VALUE!</v>
      </c>
      <c r="L23" s="15"/>
      <c r="M23" s="15"/>
      <c r="N23" s="15"/>
      <c r="O23" s="15"/>
      <c r="P23" s="14">
        <f t="shared" si="1"/>
        <v>0</v>
      </c>
      <c r="Q23" s="16">
        <f t="shared" si="2"/>
        <v>0</v>
      </c>
      <c r="R23" s="17" t="e">
        <f t="shared" si="3"/>
        <v>#VALUE!</v>
      </c>
    </row>
    <row r="24" spans="1:18" ht="15">
      <c r="A24" s="12">
        <v>10</v>
      </c>
      <c r="B24" s="12">
        <v>13</v>
      </c>
      <c r="C24" s="13" t="s">
        <v>750</v>
      </c>
      <c r="D24" s="12" t="s">
        <v>751</v>
      </c>
      <c r="E24" s="12" t="s">
        <v>819</v>
      </c>
      <c r="F24" s="12"/>
      <c r="G24" s="12"/>
      <c r="H24" s="12"/>
      <c r="I24" s="12"/>
      <c r="J24" s="12" t="s">
        <v>819</v>
      </c>
      <c r="K24" s="14" t="e">
        <f t="shared" si="0"/>
        <v>#VALUE!</v>
      </c>
      <c r="L24" s="11"/>
      <c r="M24" s="11"/>
      <c r="N24" s="11"/>
      <c r="O24" s="11"/>
      <c r="P24" s="4">
        <f t="shared" si="1"/>
        <v>0</v>
      </c>
      <c r="Q24" s="7">
        <f t="shared" si="2"/>
        <v>0</v>
      </c>
      <c r="R24" s="8" t="e">
        <f t="shared" si="3"/>
        <v>#VALUE!</v>
      </c>
    </row>
    <row r="25" spans="1:18" ht="15">
      <c r="A25" s="12">
        <v>23</v>
      </c>
      <c r="B25" s="12">
        <v>13</v>
      </c>
      <c r="C25" s="13" t="s">
        <v>776</v>
      </c>
      <c r="D25" s="12" t="s">
        <v>777</v>
      </c>
      <c r="E25" s="12" t="s">
        <v>819</v>
      </c>
      <c r="F25" s="12"/>
      <c r="G25" s="12"/>
      <c r="H25" s="12"/>
      <c r="I25" s="12"/>
      <c r="J25" s="12" t="s">
        <v>819</v>
      </c>
      <c r="K25" s="14" t="e">
        <f t="shared" si="0"/>
        <v>#VALUE!</v>
      </c>
      <c r="L25" s="11"/>
      <c r="M25" s="11"/>
      <c r="N25" s="11"/>
      <c r="O25" s="11"/>
      <c r="P25" s="4">
        <f t="shared" si="1"/>
        <v>0</v>
      </c>
      <c r="Q25" s="7">
        <f t="shared" si="2"/>
        <v>0</v>
      </c>
      <c r="R25" s="8" t="e">
        <f t="shared" si="3"/>
        <v>#VALUE!</v>
      </c>
    </row>
    <row r="26" spans="1:18" s="18" customFormat="1" ht="15">
      <c r="A26" s="9">
        <v>21</v>
      </c>
      <c r="B26" s="9">
        <v>11</v>
      </c>
      <c r="C26" s="10" t="s">
        <v>652</v>
      </c>
      <c r="D26" s="9" t="s">
        <v>653</v>
      </c>
      <c r="E26" s="9">
        <v>50</v>
      </c>
      <c r="F26" s="9">
        <v>10</v>
      </c>
      <c r="G26" s="9">
        <v>10</v>
      </c>
      <c r="H26" s="9">
        <v>8</v>
      </c>
      <c r="I26" s="9">
        <v>2</v>
      </c>
      <c r="J26" s="9">
        <v>8</v>
      </c>
      <c r="K26" s="4">
        <f t="shared" si="0"/>
        <v>88</v>
      </c>
      <c r="L26" s="15"/>
      <c r="M26" s="15"/>
      <c r="N26" s="15"/>
      <c r="O26" s="15"/>
      <c r="P26" s="14">
        <f t="shared" si="1"/>
        <v>0</v>
      </c>
      <c r="Q26" s="16">
        <f t="shared" si="2"/>
        <v>0</v>
      </c>
      <c r="R26" s="17">
        <f t="shared" si="3"/>
        <v>88</v>
      </c>
    </row>
    <row r="27" spans="1:18" ht="15">
      <c r="A27" s="9">
        <v>26</v>
      </c>
      <c r="B27" s="9">
        <v>9</v>
      </c>
      <c r="C27" s="10" t="s">
        <v>542</v>
      </c>
      <c r="D27" s="9" t="s">
        <v>543</v>
      </c>
      <c r="E27" s="9">
        <v>54</v>
      </c>
      <c r="F27" s="9">
        <v>6</v>
      </c>
      <c r="G27" s="9">
        <v>10</v>
      </c>
      <c r="H27" s="9">
        <v>8</v>
      </c>
      <c r="I27" s="9">
        <v>4</v>
      </c>
      <c r="J27" s="9">
        <v>4</v>
      </c>
      <c r="K27" s="4">
        <f t="shared" si="0"/>
        <v>86</v>
      </c>
      <c r="L27" s="11"/>
      <c r="M27" s="11"/>
      <c r="N27" s="11"/>
      <c r="O27" s="11"/>
      <c r="P27" s="4">
        <f t="shared" si="1"/>
        <v>0</v>
      </c>
      <c r="Q27" s="7">
        <f t="shared" si="2"/>
        <v>0</v>
      </c>
      <c r="R27" s="8">
        <f t="shared" si="3"/>
        <v>86</v>
      </c>
    </row>
    <row r="28" spans="1:18" ht="15">
      <c r="A28" s="9">
        <v>13</v>
      </c>
      <c r="B28" s="9">
        <v>8</v>
      </c>
      <c r="C28" s="10" t="s">
        <v>456</v>
      </c>
      <c r="D28" s="9" t="s">
        <v>457</v>
      </c>
      <c r="E28" s="9">
        <v>47</v>
      </c>
      <c r="F28" s="9">
        <v>10</v>
      </c>
      <c r="G28" s="9">
        <v>10</v>
      </c>
      <c r="H28" s="9">
        <v>10</v>
      </c>
      <c r="I28" s="9">
        <v>4</v>
      </c>
      <c r="J28" s="9">
        <v>4</v>
      </c>
      <c r="K28" s="4">
        <f t="shared" si="0"/>
        <v>85</v>
      </c>
      <c r="L28" s="11"/>
      <c r="M28" s="11"/>
      <c r="N28" s="11"/>
      <c r="O28" s="11"/>
      <c r="P28" s="4">
        <f t="shared" si="1"/>
        <v>0</v>
      </c>
      <c r="Q28" s="7">
        <f t="shared" si="2"/>
        <v>0</v>
      </c>
      <c r="R28" s="8">
        <f t="shared" si="3"/>
        <v>85</v>
      </c>
    </row>
    <row r="29" spans="1:18" ht="15">
      <c r="A29" s="9">
        <v>5</v>
      </c>
      <c r="B29" s="9">
        <v>10</v>
      </c>
      <c r="C29" s="10" t="s">
        <v>560</v>
      </c>
      <c r="D29" s="9" t="s">
        <v>561</v>
      </c>
      <c r="E29" s="9">
        <v>49</v>
      </c>
      <c r="F29" s="9">
        <v>10</v>
      </c>
      <c r="G29" s="9">
        <v>10</v>
      </c>
      <c r="H29" s="9">
        <v>8</v>
      </c>
      <c r="I29" s="9">
        <v>2</v>
      </c>
      <c r="J29" s="9">
        <v>6</v>
      </c>
      <c r="K29" s="4">
        <f t="shared" si="0"/>
        <v>85</v>
      </c>
      <c r="L29" s="11"/>
      <c r="M29" s="11"/>
      <c r="N29" s="11"/>
      <c r="O29" s="11"/>
      <c r="P29" s="4">
        <f t="shared" si="1"/>
        <v>0</v>
      </c>
      <c r="Q29" s="7">
        <f t="shared" si="2"/>
        <v>0</v>
      </c>
      <c r="R29" s="8">
        <f t="shared" si="3"/>
        <v>85</v>
      </c>
    </row>
    <row r="30" spans="1:18" ht="15">
      <c r="A30" s="9">
        <v>15</v>
      </c>
      <c r="B30" s="9">
        <v>8</v>
      </c>
      <c r="C30" s="10" t="s">
        <v>460</v>
      </c>
      <c r="D30" s="9" t="s">
        <v>461</v>
      </c>
      <c r="E30" s="9">
        <v>44</v>
      </c>
      <c r="F30" s="9">
        <v>10</v>
      </c>
      <c r="G30" s="9">
        <v>10</v>
      </c>
      <c r="H30" s="9">
        <v>10</v>
      </c>
      <c r="I30" s="9">
        <v>4</v>
      </c>
      <c r="J30" s="9">
        <v>6</v>
      </c>
      <c r="K30" s="4">
        <f t="shared" si="0"/>
        <v>84</v>
      </c>
      <c r="L30" s="11"/>
      <c r="M30" s="11"/>
      <c r="N30" s="11"/>
      <c r="O30" s="11"/>
      <c r="P30" s="4">
        <f t="shared" si="1"/>
        <v>0</v>
      </c>
      <c r="Q30" s="7">
        <f t="shared" si="2"/>
        <v>0</v>
      </c>
      <c r="R30" s="8">
        <f t="shared" si="3"/>
        <v>84</v>
      </c>
    </row>
    <row r="31" spans="1:18" ht="15">
      <c r="A31" s="9">
        <v>28</v>
      </c>
      <c r="B31" s="9">
        <v>3</v>
      </c>
      <c r="C31" s="10" t="s">
        <v>186</v>
      </c>
      <c r="D31" s="9" t="s">
        <v>187</v>
      </c>
      <c r="E31" s="9">
        <v>54</v>
      </c>
      <c r="F31" s="9">
        <v>8</v>
      </c>
      <c r="G31" s="9">
        <v>10</v>
      </c>
      <c r="H31" s="9">
        <v>6</v>
      </c>
      <c r="I31" s="9">
        <v>2</v>
      </c>
      <c r="J31" s="9">
        <v>2</v>
      </c>
      <c r="K31" s="4">
        <f t="shared" si="0"/>
        <v>82</v>
      </c>
      <c r="L31" s="11"/>
      <c r="M31" s="11"/>
      <c r="N31" s="11"/>
      <c r="O31" s="11"/>
      <c r="P31" s="4">
        <f t="shared" si="1"/>
        <v>0</v>
      </c>
      <c r="Q31" s="7">
        <f t="shared" si="2"/>
        <v>0</v>
      </c>
      <c r="R31" s="8">
        <f t="shared" si="3"/>
        <v>82</v>
      </c>
    </row>
    <row r="32" spans="1:18" ht="15">
      <c r="A32" s="9">
        <v>8</v>
      </c>
      <c r="B32" s="9">
        <v>7</v>
      </c>
      <c r="C32" s="10" t="s">
        <v>386</v>
      </c>
      <c r="D32" s="9" t="s">
        <v>387</v>
      </c>
      <c r="E32" s="9">
        <v>47</v>
      </c>
      <c r="F32" s="9">
        <v>8</v>
      </c>
      <c r="G32" s="9">
        <v>10</v>
      </c>
      <c r="H32" s="9">
        <v>8</v>
      </c>
      <c r="I32" s="9">
        <v>6</v>
      </c>
      <c r="J32" s="9">
        <v>2</v>
      </c>
      <c r="K32" s="4">
        <f t="shared" si="0"/>
        <v>81</v>
      </c>
      <c r="L32" s="11"/>
      <c r="M32" s="11"/>
      <c r="N32" s="11"/>
      <c r="O32" s="11"/>
      <c r="P32" s="4">
        <f t="shared" si="1"/>
        <v>0</v>
      </c>
      <c r="Q32" s="7">
        <f t="shared" si="2"/>
        <v>0</v>
      </c>
      <c r="R32" s="8">
        <f t="shared" si="3"/>
        <v>81</v>
      </c>
    </row>
    <row r="33" spans="1:18" ht="15">
      <c r="A33" s="9">
        <v>27</v>
      </c>
      <c r="B33" s="9">
        <v>6</v>
      </c>
      <c r="C33" s="10" t="s">
        <v>364</v>
      </c>
      <c r="D33" s="9" t="s">
        <v>365</v>
      </c>
      <c r="E33" s="9">
        <v>46</v>
      </c>
      <c r="F33" s="9">
        <v>8</v>
      </c>
      <c r="G33" s="9">
        <v>10</v>
      </c>
      <c r="H33" s="9">
        <v>8</v>
      </c>
      <c r="I33" s="9">
        <v>4</v>
      </c>
      <c r="J33" s="9">
        <v>4</v>
      </c>
      <c r="K33" s="4">
        <f t="shared" si="0"/>
        <v>80</v>
      </c>
      <c r="L33" s="11"/>
      <c r="M33" s="11"/>
      <c r="N33" s="11"/>
      <c r="O33" s="11"/>
      <c r="P33" s="4">
        <f t="shared" si="1"/>
        <v>0</v>
      </c>
      <c r="Q33" s="7">
        <f t="shared" si="2"/>
        <v>0</v>
      </c>
      <c r="R33" s="8">
        <f t="shared" si="3"/>
        <v>80</v>
      </c>
    </row>
    <row r="34" spans="1:18" ht="15">
      <c r="A34" s="9">
        <v>6</v>
      </c>
      <c r="B34" s="9">
        <v>14</v>
      </c>
      <c r="C34" s="10" t="s">
        <v>802</v>
      </c>
      <c r="D34" s="9" t="s">
        <v>803</v>
      </c>
      <c r="E34" s="9">
        <v>53</v>
      </c>
      <c r="F34" s="9">
        <v>6</v>
      </c>
      <c r="G34" s="9">
        <v>10</v>
      </c>
      <c r="H34" s="9">
        <v>8</v>
      </c>
      <c r="I34" s="9">
        <v>0</v>
      </c>
      <c r="J34" s="9">
        <v>2</v>
      </c>
      <c r="K34" s="4">
        <f t="shared" si="0"/>
        <v>79</v>
      </c>
      <c r="L34" s="11"/>
      <c r="M34" s="11"/>
      <c r="N34" s="11"/>
      <c r="O34" s="11"/>
      <c r="P34" s="4">
        <f t="shared" si="1"/>
        <v>0</v>
      </c>
      <c r="Q34" s="7">
        <f t="shared" si="2"/>
        <v>0</v>
      </c>
      <c r="R34" s="8">
        <f t="shared" si="3"/>
        <v>79</v>
      </c>
    </row>
    <row r="35" spans="1:18" ht="15">
      <c r="A35" s="9">
        <v>9</v>
      </c>
      <c r="B35" s="9">
        <v>10</v>
      </c>
      <c r="C35" s="10" t="s">
        <v>568</v>
      </c>
      <c r="D35" s="9" t="s">
        <v>569</v>
      </c>
      <c r="E35" s="9">
        <v>36</v>
      </c>
      <c r="F35" s="9">
        <v>10</v>
      </c>
      <c r="G35" s="9">
        <v>10</v>
      </c>
      <c r="H35" s="9">
        <v>4</v>
      </c>
      <c r="I35" s="9">
        <v>10</v>
      </c>
      <c r="J35" s="9">
        <v>8</v>
      </c>
      <c r="K35" s="4">
        <f t="shared" si="0"/>
        <v>78</v>
      </c>
      <c r="L35" s="11"/>
      <c r="M35" s="11"/>
      <c r="N35" s="11"/>
      <c r="O35" s="11"/>
      <c r="P35" s="4">
        <f t="shared" si="1"/>
        <v>0</v>
      </c>
      <c r="Q35" s="7">
        <f t="shared" si="2"/>
        <v>0</v>
      </c>
      <c r="R35" s="8">
        <f t="shared" si="3"/>
        <v>78</v>
      </c>
    </row>
    <row r="36" spans="1:18" ht="15">
      <c r="A36" s="9">
        <v>24</v>
      </c>
      <c r="B36" s="9">
        <v>3</v>
      </c>
      <c r="C36" s="10" t="s">
        <v>178</v>
      </c>
      <c r="D36" s="9" t="s">
        <v>179</v>
      </c>
      <c r="E36" s="9">
        <v>41</v>
      </c>
      <c r="F36" s="9">
        <v>8</v>
      </c>
      <c r="G36" s="9">
        <v>10</v>
      </c>
      <c r="H36" s="9">
        <v>8</v>
      </c>
      <c r="I36" s="9">
        <v>4</v>
      </c>
      <c r="J36" s="9">
        <v>6</v>
      </c>
      <c r="K36" s="4">
        <f t="shared" si="0"/>
        <v>77</v>
      </c>
      <c r="L36" s="11"/>
      <c r="M36" s="11"/>
      <c r="N36" s="11"/>
      <c r="O36" s="11"/>
      <c r="P36" s="4">
        <f t="shared" si="1"/>
        <v>0</v>
      </c>
      <c r="Q36" s="7">
        <f t="shared" si="2"/>
        <v>0</v>
      </c>
      <c r="R36" s="8">
        <f t="shared" si="3"/>
        <v>77</v>
      </c>
    </row>
    <row r="37" spans="1:18" ht="15">
      <c r="A37" s="9">
        <v>5</v>
      </c>
      <c r="B37" s="9">
        <v>9</v>
      </c>
      <c r="C37" s="10" t="s">
        <v>500</v>
      </c>
      <c r="D37" s="9" t="s">
        <v>501</v>
      </c>
      <c r="E37" s="9">
        <v>47</v>
      </c>
      <c r="F37" s="9">
        <v>6</v>
      </c>
      <c r="G37" s="9">
        <v>2</v>
      </c>
      <c r="H37" s="9">
        <v>10</v>
      </c>
      <c r="I37" s="9">
        <v>6</v>
      </c>
      <c r="J37" s="9">
        <v>6</v>
      </c>
      <c r="K37" s="4">
        <f t="shared" si="0"/>
        <v>77</v>
      </c>
      <c r="L37" s="11"/>
      <c r="M37" s="11"/>
      <c r="N37" s="11"/>
      <c r="O37" s="11"/>
      <c r="P37" s="4">
        <f t="shared" si="1"/>
        <v>0</v>
      </c>
      <c r="Q37" s="7">
        <f t="shared" si="2"/>
        <v>0</v>
      </c>
      <c r="R37" s="8">
        <f t="shared" si="3"/>
        <v>77</v>
      </c>
    </row>
    <row r="38" spans="1:18" ht="15">
      <c r="A38" s="9">
        <v>3</v>
      </c>
      <c r="B38" s="9">
        <v>10</v>
      </c>
      <c r="C38" s="10" t="s">
        <v>556</v>
      </c>
      <c r="D38" s="9" t="s">
        <v>557</v>
      </c>
      <c r="E38" s="9">
        <v>43</v>
      </c>
      <c r="F38" s="9">
        <v>8</v>
      </c>
      <c r="G38" s="9">
        <v>10</v>
      </c>
      <c r="H38" s="9">
        <v>10</v>
      </c>
      <c r="I38" s="9">
        <v>2</v>
      </c>
      <c r="J38" s="9">
        <v>4</v>
      </c>
      <c r="K38" s="4">
        <f t="shared" si="0"/>
        <v>77</v>
      </c>
      <c r="L38" s="11"/>
      <c r="M38" s="11"/>
      <c r="N38" s="11"/>
      <c r="O38" s="11"/>
      <c r="P38" s="4">
        <f t="shared" si="1"/>
        <v>0</v>
      </c>
      <c r="Q38" s="7">
        <f t="shared" si="2"/>
        <v>0</v>
      </c>
      <c r="R38" s="8">
        <f t="shared" si="3"/>
        <v>77</v>
      </c>
    </row>
    <row r="39" spans="1:18" ht="15">
      <c r="A39" s="9">
        <v>26</v>
      </c>
      <c r="B39" s="9">
        <v>13</v>
      </c>
      <c r="C39" s="10" t="s">
        <v>782</v>
      </c>
      <c r="D39" s="9" t="s">
        <v>783</v>
      </c>
      <c r="E39" s="9">
        <v>47</v>
      </c>
      <c r="F39" s="9">
        <v>8</v>
      </c>
      <c r="G39" s="9">
        <v>10</v>
      </c>
      <c r="H39" s="9">
        <v>2</v>
      </c>
      <c r="I39" s="9">
        <v>6</v>
      </c>
      <c r="J39" s="9">
        <v>4</v>
      </c>
      <c r="K39" s="4">
        <f t="shared" si="0"/>
        <v>77</v>
      </c>
      <c r="L39" s="11"/>
      <c r="M39" s="11"/>
      <c r="N39" s="11"/>
      <c r="O39" s="11"/>
      <c r="P39" s="4">
        <f t="shared" si="1"/>
        <v>0</v>
      </c>
      <c r="Q39" s="7">
        <f t="shared" si="2"/>
        <v>0</v>
      </c>
      <c r="R39" s="8">
        <f t="shared" si="3"/>
        <v>77</v>
      </c>
    </row>
    <row r="40" spans="1:18" ht="15">
      <c r="A40" s="9">
        <v>24</v>
      </c>
      <c r="B40" s="9">
        <v>4</v>
      </c>
      <c r="C40" s="10" t="s">
        <v>238</v>
      </c>
      <c r="D40" s="9" t="s">
        <v>239</v>
      </c>
      <c r="E40" s="9">
        <v>44</v>
      </c>
      <c r="F40" s="9">
        <v>8</v>
      </c>
      <c r="G40" s="9">
        <v>10</v>
      </c>
      <c r="H40" s="9">
        <v>8</v>
      </c>
      <c r="I40" s="9">
        <v>0</v>
      </c>
      <c r="J40" s="9">
        <v>6</v>
      </c>
      <c r="K40" s="4">
        <f t="shared" si="0"/>
        <v>76</v>
      </c>
      <c r="L40" s="11"/>
      <c r="M40" s="11"/>
      <c r="N40" s="11"/>
      <c r="O40" s="11"/>
      <c r="P40" s="4">
        <f t="shared" si="1"/>
        <v>0</v>
      </c>
      <c r="Q40" s="7">
        <f t="shared" si="2"/>
        <v>0</v>
      </c>
      <c r="R40" s="8">
        <f t="shared" si="3"/>
        <v>76</v>
      </c>
    </row>
    <row r="41" spans="1:18" ht="15">
      <c r="A41" s="9">
        <v>9</v>
      </c>
      <c r="B41" s="9">
        <v>4</v>
      </c>
      <c r="C41" s="10" t="s">
        <v>208</v>
      </c>
      <c r="D41" s="9" t="s">
        <v>209</v>
      </c>
      <c r="E41" s="9">
        <v>41</v>
      </c>
      <c r="F41" s="9">
        <v>10</v>
      </c>
      <c r="G41" s="9">
        <v>10</v>
      </c>
      <c r="H41" s="9">
        <v>8</v>
      </c>
      <c r="I41" s="9">
        <v>6</v>
      </c>
      <c r="J41" s="9">
        <v>0</v>
      </c>
      <c r="K41" s="4">
        <f t="shared" si="0"/>
        <v>75</v>
      </c>
      <c r="L41" s="11"/>
      <c r="M41" s="11"/>
      <c r="N41" s="11"/>
      <c r="O41" s="11"/>
      <c r="P41" s="4">
        <f t="shared" si="1"/>
        <v>0</v>
      </c>
      <c r="Q41" s="7">
        <f t="shared" si="2"/>
        <v>0</v>
      </c>
      <c r="R41" s="8">
        <f t="shared" si="3"/>
        <v>75</v>
      </c>
    </row>
    <row r="42" spans="1:18" ht="15">
      <c r="A42" s="19">
        <v>19</v>
      </c>
      <c r="B42" s="19">
        <v>1</v>
      </c>
      <c r="C42" s="20" t="s">
        <v>48</v>
      </c>
      <c r="D42" s="19" t="s">
        <v>49</v>
      </c>
      <c r="E42" s="19">
        <v>46</v>
      </c>
      <c r="F42" s="19">
        <v>10</v>
      </c>
      <c r="G42" s="19">
        <v>10</v>
      </c>
      <c r="H42" s="19">
        <v>6</v>
      </c>
      <c r="I42" s="19">
        <v>0</v>
      </c>
      <c r="J42" s="19">
        <v>2</v>
      </c>
      <c r="K42" s="21">
        <f t="shared" si="0"/>
        <v>74</v>
      </c>
      <c r="L42" s="11"/>
      <c r="M42" s="11"/>
      <c r="N42" s="11"/>
      <c r="O42" s="11"/>
      <c r="P42" s="4">
        <f t="shared" si="1"/>
        <v>0</v>
      </c>
      <c r="Q42" s="7">
        <f t="shared" si="2"/>
        <v>0</v>
      </c>
      <c r="R42" s="8">
        <f t="shared" si="3"/>
        <v>74</v>
      </c>
    </row>
    <row r="43" spans="1:18" ht="15">
      <c r="A43" s="9">
        <v>30</v>
      </c>
      <c r="B43" s="9">
        <v>3</v>
      </c>
      <c r="C43" s="10" t="s">
        <v>190</v>
      </c>
      <c r="D43" s="9" t="s">
        <v>191</v>
      </c>
      <c r="E43" s="9">
        <v>42</v>
      </c>
      <c r="F43" s="9">
        <v>10</v>
      </c>
      <c r="G43" s="9">
        <v>8</v>
      </c>
      <c r="H43" s="9">
        <v>10</v>
      </c>
      <c r="I43" s="9">
        <v>0</v>
      </c>
      <c r="J43" s="9">
        <v>4</v>
      </c>
      <c r="K43" s="4">
        <f t="shared" si="0"/>
        <v>74</v>
      </c>
      <c r="L43" s="11"/>
      <c r="M43" s="11"/>
      <c r="N43" s="11"/>
      <c r="O43" s="11"/>
      <c r="P43" s="4">
        <f t="shared" si="1"/>
        <v>0</v>
      </c>
      <c r="Q43" s="7">
        <f t="shared" si="2"/>
        <v>0</v>
      </c>
      <c r="R43" s="8">
        <f t="shared" si="3"/>
        <v>74</v>
      </c>
    </row>
    <row r="44" spans="1:18" ht="15">
      <c r="A44" s="9">
        <v>13</v>
      </c>
      <c r="B44" s="9">
        <v>10</v>
      </c>
      <c r="C44" s="10" t="s">
        <v>576</v>
      </c>
      <c r="D44" s="9" t="s">
        <v>577</v>
      </c>
      <c r="E44" s="9">
        <v>46</v>
      </c>
      <c r="F44" s="9">
        <v>2</v>
      </c>
      <c r="G44" s="9">
        <v>10</v>
      </c>
      <c r="H44" s="9">
        <v>6</v>
      </c>
      <c r="I44" s="9">
        <v>4</v>
      </c>
      <c r="J44" s="9">
        <v>6</v>
      </c>
      <c r="K44" s="4">
        <f t="shared" si="0"/>
        <v>74</v>
      </c>
      <c r="L44" s="11"/>
      <c r="M44" s="11"/>
      <c r="N44" s="11"/>
      <c r="O44" s="11"/>
      <c r="P44" s="4">
        <f t="shared" si="1"/>
        <v>0</v>
      </c>
      <c r="Q44" s="7">
        <f t="shared" si="2"/>
        <v>0</v>
      </c>
      <c r="R44" s="8">
        <f t="shared" si="3"/>
        <v>74</v>
      </c>
    </row>
    <row r="45" spans="1:18" ht="15">
      <c r="A45" s="9">
        <v>10</v>
      </c>
      <c r="B45" s="9">
        <v>2</v>
      </c>
      <c r="C45" s="10" t="s">
        <v>90</v>
      </c>
      <c r="D45" s="9" t="s">
        <v>91</v>
      </c>
      <c r="E45" s="9">
        <v>43</v>
      </c>
      <c r="F45" s="9">
        <v>10</v>
      </c>
      <c r="G45" s="9">
        <v>10</v>
      </c>
      <c r="H45" s="9">
        <v>4</v>
      </c>
      <c r="I45" s="9">
        <v>4</v>
      </c>
      <c r="J45" s="9">
        <v>2</v>
      </c>
      <c r="K45" s="4">
        <f t="shared" si="0"/>
        <v>73</v>
      </c>
      <c r="L45" s="11"/>
      <c r="M45" s="11"/>
      <c r="N45" s="11"/>
      <c r="O45" s="11"/>
      <c r="P45" s="4">
        <f t="shared" si="1"/>
        <v>0</v>
      </c>
      <c r="Q45" s="7">
        <f t="shared" si="2"/>
        <v>0</v>
      </c>
      <c r="R45" s="8">
        <f t="shared" si="3"/>
        <v>73</v>
      </c>
    </row>
    <row r="46" spans="1:18" ht="15">
      <c r="A46" s="9">
        <v>4</v>
      </c>
      <c r="B46" s="9">
        <v>7</v>
      </c>
      <c r="C46" s="10" t="s">
        <v>378</v>
      </c>
      <c r="D46" s="9" t="s">
        <v>379</v>
      </c>
      <c r="E46" s="9">
        <v>48</v>
      </c>
      <c r="F46" s="9">
        <v>8</v>
      </c>
      <c r="G46" s="9">
        <v>10</v>
      </c>
      <c r="H46" s="9">
        <v>5</v>
      </c>
      <c r="I46" s="9">
        <v>0</v>
      </c>
      <c r="J46" s="9">
        <v>2</v>
      </c>
      <c r="K46" s="4">
        <f t="shared" si="0"/>
        <v>73</v>
      </c>
      <c r="L46" s="11"/>
      <c r="M46" s="11"/>
      <c r="N46" s="11"/>
      <c r="O46" s="11"/>
      <c r="P46" s="4">
        <f t="shared" si="1"/>
        <v>0</v>
      </c>
      <c r="Q46" s="7">
        <f t="shared" si="2"/>
        <v>0</v>
      </c>
      <c r="R46" s="8">
        <f t="shared" si="3"/>
        <v>73</v>
      </c>
    </row>
    <row r="47" spans="1:18" ht="15">
      <c r="A47" s="9">
        <v>4</v>
      </c>
      <c r="B47" s="9">
        <v>12</v>
      </c>
      <c r="C47" s="10" t="s">
        <v>678</v>
      </c>
      <c r="D47" s="9" t="s">
        <v>679</v>
      </c>
      <c r="E47" s="9">
        <v>45</v>
      </c>
      <c r="F47" s="9">
        <v>4</v>
      </c>
      <c r="G47" s="9">
        <v>10</v>
      </c>
      <c r="H47" s="9">
        <v>8</v>
      </c>
      <c r="I47" s="9">
        <v>2</v>
      </c>
      <c r="J47" s="9">
        <v>4</v>
      </c>
      <c r="K47" s="4">
        <f t="shared" si="0"/>
        <v>73</v>
      </c>
      <c r="L47" s="11"/>
      <c r="M47" s="11"/>
      <c r="N47" s="11"/>
      <c r="O47" s="11"/>
      <c r="P47" s="4">
        <f t="shared" si="1"/>
        <v>0</v>
      </c>
      <c r="Q47" s="7">
        <f t="shared" si="2"/>
        <v>0</v>
      </c>
      <c r="R47" s="8">
        <f t="shared" si="3"/>
        <v>73</v>
      </c>
    </row>
    <row r="48" spans="1:18" ht="15">
      <c r="A48" s="9">
        <v>23</v>
      </c>
      <c r="B48" s="9">
        <v>1</v>
      </c>
      <c r="C48" s="10" t="s">
        <v>56</v>
      </c>
      <c r="D48" s="9" t="s">
        <v>57</v>
      </c>
      <c r="E48" s="9">
        <v>40</v>
      </c>
      <c r="F48" s="9">
        <v>8</v>
      </c>
      <c r="G48" s="9">
        <v>10</v>
      </c>
      <c r="H48" s="9">
        <v>6</v>
      </c>
      <c r="I48" s="9">
        <v>2</v>
      </c>
      <c r="J48" s="9">
        <v>6</v>
      </c>
      <c r="K48" s="4">
        <f t="shared" si="0"/>
        <v>72</v>
      </c>
      <c r="L48" s="11"/>
      <c r="M48" s="11"/>
      <c r="N48" s="11"/>
      <c r="O48" s="11"/>
      <c r="P48" s="4">
        <f t="shared" si="1"/>
        <v>0</v>
      </c>
      <c r="Q48" s="7">
        <f t="shared" si="2"/>
        <v>0</v>
      </c>
      <c r="R48" s="8">
        <f t="shared" si="3"/>
        <v>72</v>
      </c>
    </row>
    <row r="49" spans="1:18" ht="15">
      <c r="A49" s="9">
        <v>2</v>
      </c>
      <c r="B49" s="9">
        <v>6</v>
      </c>
      <c r="C49" s="10" t="s">
        <v>314</v>
      </c>
      <c r="D49" s="9" t="s">
        <v>315</v>
      </c>
      <c r="E49" s="9">
        <v>42</v>
      </c>
      <c r="F49" s="9">
        <v>8</v>
      </c>
      <c r="G49" s="9">
        <v>8</v>
      </c>
      <c r="H49" s="9">
        <v>10</v>
      </c>
      <c r="I49" s="9">
        <v>0</v>
      </c>
      <c r="J49" s="9">
        <v>4</v>
      </c>
      <c r="K49" s="4">
        <f t="shared" si="0"/>
        <v>72</v>
      </c>
      <c r="L49" s="11"/>
      <c r="M49" s="11"/>
      <c r="N49" s="11"/>
      <c r="O49" s="11"/>
      <c r="P49" s="4">
        <f t="shared" si="1"/>
        <v>0</v>
      </c>
      <c r="Q49" s="7">
        <f t="shared" si="2"/>
        <v>0</v>
      </c>
      <c r="R49" s="8">
        <f t="shared" si="3"/>
        <v>72</v>
      </c>
    </row>
    <row r="50" spans="1:18" ht="15">
      <c r="A50" s="9">
        <v>11</v>
      </c>
      <c r="B50" s="9">
        <v>10</v>
      </c>
      <c r="C50" s="10" t="s">
        <v>572</v>
      </c>
      <c r="D50" s="9" t="s">
        <v>573</v>
      </c>
      <c r="E50" s="9">
        <v>46</v>
      </c>
      <c r="F50" s="9">
        <v>8</v>
      </c>
      <c r="G50" s="9">
        <v>8</v>
      </c>
      <c r="H50" s="9">
        <v>8</v>
      </c>
      <c r="I50" s="9">
        <v>2</v>
      </c>
      <c r="J50" s="9">
        <v>0</v>
      </c>
      <c r="K50" s="4">
        <f t="shared" si="0"/>
        <v>72</v>
      </c>
      <c r="L50" s="11"/>
      <c r="M50" s="11"/>
      <c r="N50" s="11"/>
      <c r="O50" s="11"/>
      <c r="P50" s="4">
        <f t="shared" si="1"/>
        <v>0</v>
      </c>
      <c r="Q50" s="7">
        <f t="shared" si="2"/>
        <v>0</v>
      </c>
      <c r="R50" s="8">
        <f t="shared" si="3"/>
        <v>72</v>
      </c>
    </row>
    <row r="51" spans="1:18" ht="15">
      <c r="A51" s="9">
        <v>17</v>
      </c>
      <c r="B51" s="9">
        <v>10</v>
      </c>
      <c r="C51" s="10" t="s">
        <v>584</v>
      </c>
      <c r="D51" s="9" t="s">
        <v>585</v>
      </c>
      <c r="E51" s="9">
        <v>46</v>
      </c>
      <c r="F51" s="9">
        <v>8</v>
      </c>
      <c r="G51" s="9">
        <v>8</v>
      </c>
      <c r="H51" s="9">
        <v>8</v>
      </c>
      <c r="I51" s="9">
        <v>0</v>
      </c>
      <c r="J51" s="9">
        <v>2</v>
      </c>
      <c r="K51" s="4">
        <f t="shared" si="0"/>
        <v>72</v>
      </c>
      <c r="L51" s="11"/>
      <c r="M51" s="11"/>
      <c r="N51" s="11"/>
      <c r="O51" s="11"/>
      <c r="P51" s="4">
        <f t="shared" si="1"/>
        <v>0</v>
      </c>
      <c r="Q51" s="7">
        <f t="shared" si="2"/>
        <v>0</v>
      </c>
      <c r="R51" s="8">
        <f t="shared" si="3"/>
        <v>72</v>
      </c>
    </row>
    <row r="52" spans="1:18" ht="15">
      <c r="A52" s="9">
        <v>4</v>
      </c>
      <c r="B52" s="9">
        <v>2</v>
      </c>
      <c r="C52" s="10" t="s">
        <v>78</v>
      </c>
      <c r="D52" s="9" t="s">
        <v>79</v>
      </c>
      <c r="E52" s="9">
        <v>39</v>
      </c>
      <c r="F52" s="9">
        <v>6</v>
      </c>
      <c r="G52" s="9">
        <v>10</v>
      </c>
      <c r="H52" s="9">
        <v>6</v>
      </c>
      <c r="I52" s="9">
        <v>4</v>
      </c>
      <c r="J52" s="9">
        <v>6</v>
      </c>
      <c r="K52" s="4">
        <f t="shared" si="0"/>
        <v>71</v>
      </c>
      <c r="L52" s="11"/>
      <c r="M52" s="11"/>
      <c r="N52" s="11"/>
      <c r="O52" s="11"/>
      <c r="P52" s="4">
        <f t="shared" si="1"/>
        <v>0</v>
      </c>
      <c r="Q52" s="7">
        <f t="shared" si="2"/>
        <v>0</v>
      </c>
      <c r="R52" s="8">
        <f t="shared" si="3"/>
        <v>71</v>
      </c>
    </row>
    <row r="53" spans="1:18" ht="15">
      <c r="A53" s="9">
        <v>23</v>
      </c>
      <c r="B53" s="9">
        <v>5</v>
      </c>
      <c r="C53" s="10" t="s">
        <v>296</v>
      </c>
      <c r="D53" s="9" t="s">
        <v>297</v>
      </c>
      <c r="E53" s="9">
        <v>39</v>
      </c>
      <c r="F53" s="9">
        <v>8</v>
      </c>
      <c r="G53" s="9">
        <v>10</v>
      </c>
      <c r="H53" s="9">
        <v>10</v>
      </c>
      <c r="I53" s="9">
        <v>2</v>
      </c>
      <c r="J53" s="9">
        <v>2</v>
      </c>
      <c r="K53" s="4">
        <f t="shared" si="0"/>
        <v>71</v>
      </c>
      <c r="L53" s="11"/>
      <c r="M53" s="11"/>
      <c r="N53" s="11"/>
      <c r="O53" s="11"/>
      <c r="P53" s="4">
        <f t="shared" si="1"/>
        <v>0</v>
      </c>
      <c r="Q53" s="7">
        <f t="shared" si="2"/>
        <v>0</v>
      </c>
      <c r="R53" s="8">
        <f t="shared" si="3"/>
        <v>71</v>
      </c>
    </row>
    <row r="54" spans="1:18" ht="15">
      <c r="A54" s="9">
        <v>1</v>
      </c>
      <c r="B54" s="9">
        <v>7</v>
      </c>
      <c r="C54" s="10" t="s">
        <v>372</v>
      </c>
      <c r="D54" s="9" t="s">
        <v>373</v>
      </c>
      <c r="E54" s="9">
        <v>41</v>
      </c>
      <c r="F54" s="9">
        <v>6</v>
      </c>
      <c r="G54" s="9">
        <v>10</v>
      </c>
      <c r="H54" s="9">
        <v>6</v>
      </c>
      <c r="I54" s="9">
        <v>6</v>
      </c>
      <c r="J54" s="9">
        <v>2</v>
      </c>
      <c r="K54" s="4">
        <f t="shared" si="0"/>
        <v>71</v>
      </c>
      <c r="L54" s="11"/>
      <c r="M54" s="11"/>
      <c r="N54" s="11"/>
      <c r="O54" s="11"/>
      <c r="P54" s="4">
        <f t="shared" si="1"/>
        <v>0</v>
      </c>
      <c r="Q54" s="7">
        <f t="shared" si="2"/>
        <v>0</v>
      </c>
      <c r="R54" s="8">
        <f t="shared" si="3"/>
        <v>71</v>
      </c>
    </row>
    <row r="55" spans="1:18" ht="15">
      <c r="A55" s="9">
        <v>16</v>
      </c>
      <c r="B55" s="9">
        <v>7</v>
      </c>
      <c r="C55" s="10" t="s">
        <v>402</v>
      </c>
      <c r="D55" s="9" t="s">
        <v>403</v>
      </c>
      <c r="E55" s="9">
        <v>41</v>
      </c>
      <c r="F55" s="9">
        <v>8</v>
      </c>
      <c r="G55" s="9">
        <v>8</v>
      </c>
      <c r="H55" s="9">
        <v>6</v>
      </c>
      <c r="I55" s="9">
        <v>4</v>
      </c>
      <c r="J55" s="9">
        <v>4</v>
      </c>
      <c r="K55" s="4">
        <f t="shared" si="0"/>
        <v>71</v>
      </c>
      <c r="L55" s="11"/>
      <c r="M55" s="11"/>
      <c r="N55" s="11"/>
      <c r="O55" s="11"/>
      <c r="P55" s="4">
        <f t="shared" si="1"/>
        <v>0</v>
      </c>
      <c r="Q55" s="7">
        <f t="shared" si="2"/>
        <v>0</v>
      </c>
      <c r="R55" s="8">
        <f t="shared" si="3"/>
        <v>71</v>
      </c>
    </row>
    <row r="56" spans="1:18" ht="15">
      <c r="A56" s="9">
        <v>26</v>
      </c>
      <c r="B56" s="9">
        <v>12</v>
      </c>
      <c r="C56" s="10" t="s">
        <v>722</v>
      </c>
      <c r="D56" s="9" t="s">
        <v>723</v>
      </c>
      <c r="E56" s="9">
        <v>43</v>
      </c>
      <c r="F56" s="9">
        <v>4</v>
      </c>
      <c r="G56" s="9">
        <v>10</v>
      </c>
      <c r="H56" s="9">
        <v>4</v>
      </c>
      <c r="I56" s="9">
        <v>10</v>
      </c>
      <c r="J56" s="9">
        <v>0</v>
      </c>
      <c r="K56" s="4">
        <f t="shared" si="0"/>
        <v>71</v>
      </c>
      <c r="L56" s="11"/>
      <c r="M56" s="11"/>
      <c r="N56" s="11"/>
      <c r="O56" s="11"/>
      <c r="P56" s="4">
        <f t="shared" si="1"/>
        <v>0</v>
      </c>
      <c r="Q56" s="7">
        <f t="shared" si="2"/>
        <v>0</v>
      </c>
      <c r="R56" s="8">
        <f t="shared" si="3"/>
        <v>71</v>
      </c>
    </row>
    <row r="57" spans="1:18" ht="15">
      <c r="A57" s="9">
        <v>13</v>
      </c>
      <c r="B57" s="9">
        <v>13</v>
      </c>
      <c r="C57" s="10" t="s">
        <v>756</v>
      </c>
      <c r="D57" s="9" t="s">
        <v>757</v>
      </c>
      <c r="E57" s="9">
        <v>41</v>
      </c>
      <c r="F57" s="9">
        <v>6</v>
      </c>
      <c r="G57" s="9">
        <v>10</v>
      </c>
      <c r="H57" s="9">
        <v>8</v>
      </c>
      <c r="I57" s="9">
        <v>2</v>
      </c>
      <c r="J57" s="9">
        <v>4</v>
      </c>
      <c r="K57" s="4">
        <f t="shared" si="0"/>
        <v>71</v>
      </c>
      <c r="L57" s="11"/>
      <c r="M57" s="11"/>
      <c r="N57" s="11"/>
      <c r="O57" s="11"/>
      <c r="P57" s="4">
        <f t="shared" si="1"/>
        <v>0</v>
      </c>
      <c r="Q57" s="7">
        <f t="shared" si="2"/>
        <v>0</v>
      </c>
      <c r="R57" s="8">
        <f t="shared" si="3"/>
        <v>71</v>
      </c>
    </row>
    <row r="58" spans="1:18" ht="15">
      <c r="A58" s="9">
        <v>27</v>
      </c>
      <c r="B58" s="9">
        <v>4</v>
      </c>
      <c r="C58" s="10" t="s">
        <v>244</v>
      </c>
      <c r="D58" s="9" t="s">
        <v>245</v>
      </c>
      <c r="E58" s="9">
        <v>46</v>
      </c>
      <c r="F58" s="9">
        <v>6</v>
      </c>
      <c r="G58" s="9">
        <v>10</v>
      </c>
      <c r="H58" s="9">
        <v>4</v>
      </c>
      <c r="I58" s="9">
        <v>2</v>
      </c>
      <c r="J58" s="9">
        <v>2</v>
      </c>
      <c r="K58" s="4">
        <f t="shared" si="0"/>
        <v>70</v>
      </c>
      <c r="L58" s="11"/>
      <c r="M58" s="11"/>
      <c r="N58" s="11"/>
      <c r="O58" s="11"/>
      <c r="P58" s="4">
        <f t="shared" si="1"/>
        <v>0</v>
      </c>
      <c r="Q58" s="7">
        <f t="shared" si="2"/>
        <v>0</v>
      </c>
      <c r="R58" s="8">
        <f t="shared" si="3"/>
        <v>70</v>
      </c>
    </row>
    <row r="59" spans="1:18" ht="15">
      <c r="A59" s="9">
        <v>13</v>
      </c>
      <c r="B59" s="9">
        <v>6</v>
      </c>
      <c r="C59" s="10" t="s">
        <v>336</v>
      </c>
      <c r="D59" s="9" t="s">
        <v>337</v>
      </c>
      <c r="E59" s="9">
        <v>42</v>
      </c>
      <c r="F59" s="9">
        <v>6</v>
      </c>
      <c r="G59" s="9">
        <v>4</v>
      </c>
      <c r="H59" s="9">
        <v>8</v>
      </c>
      <c r="I59" s="9">
        <v>2</v>
      </c>
      <c r="J59" s="9">
        <v>8</v>
      </c>
      <c r="K59" s="4">
        <f t="shared" si="0"/>
        <v>70</v>
      </c>
      <c r="L59" s="11"/>
      <c r="M59" s="11"/>
      <c r="N59" s="11"/>
      <c r="O59" s="11"/>
      <c r="P59" s="4">
        <f t="shared" si="1"/>
        <v>0</v>
      </c>
      <c r="Q59" s="7">
        <f t="shared" si="2"/>
        <v>0</v>
      </c>
      <c r="R59" s="8">
        <f t="shared" si="3"/>
        <v>70</v>
      </c>
    </row>
    <row r="60" spans="1:18" ht="15">
      <c r="A60" s="9">
        <v>18</v>
      </c>
      <c r="B60" s="9">
        <v>12</v>
      </c>
      <c r="C60" s="10" t="s">
        <v>706</v>
      </c>
      <c r="D60" s="9" t="s">
        <v>707</v>
      </c>
      <c r="E60" s="9">
        <v>42</v>
      </c>
      <c r="F60" s="9">
        <v>6</v>
      </c>
      <c r="G60" s="9">
        <v>10</v>
      </c>
      <c r="H60" s="9">
        <v>10</v>
      </c>
      <c r="I60" s="9">
        <v>0</v>
      </c>
      <c r="J60" s="9">
        <v>2</v>
      </c>
      <c r="K60" s="4">
        <f t="shared" si="0"/>
        <v>70</v>
      </c>
      <c r="L60" s="11"/>
      <c r="M60" s="11"/>
      <c r="N60" s="11"/>
      <c r="O60" s="11"/>
      <c r="P60" s="4">
        <f t="shared" si="1"/>
        <v>0</v>
      </c>
      <c r="Q60" s="7">
        <f t="shared" si="2"/>
        <v>0</v>
      </c>
      <c r="R60" s="8">
        <f t="shared" si="3"/>
        <v>70</v>
      </c>
    </row>
    <row r="61" spans="1:18" ht="15">
      <c r="A61" s="9">
        <v>27</v>
      </c>
      <c r="B61" s="9">
        <v>8</v>
      </c>
      <c r="C61" s="10" t="s">
        <v>484</v>
      </c>
      <c r="D61" s="9" t="s">
        <v>485</v>
      </c>
      <c r="E61" s="9">
        <v>41</v>
      </c>
      <c r="F61" s="9">
        <v>8</v>
      </c>
      <c r="G61" s="9">
        <v>8</v>
      </c>
      <c r="H61" s="9">
        <v>8</v>
      </c>
      <c r="I61" s="9">
        <v>0</v>
      </c>
      <c r="J61" s="9">
        <v>4</v>
      </c>
      <c r="K61" s="4">
        <f t="shared" si="0"/>
        <v>69</v>
      </c>
      <c r="L61" s="11"/>
      <c r="M61" s="11"/>
      <c r="N61" s="11"/>
      <c r="O61" s="11"/>
      <c r="P61" s="4">
        <f t="shared" si="1"/>
        <v>0</v>
      </c>
      <c r="Q61" s="7">
        <f t="shared" si="2"/>
        <v>0</v>
      </c>
      <c r="R61" s="8">
        <f t="shared" si="3"/>
        <v>69</v>
      </c>
    </row>
    <row r="62" spans="1:18" ht="15">
      <c r="A62" s="9">
        <v>28</v>
      </c>
      <c r="B62" s="9">
        <v>9</v>
      </c>
      <c r="C62" s="10" t="s">
        <v>546</v>
      </c>
      <c r="D62" s="9" t="s">
        <v>547</v>
      </c>
      <c r="E62" s="9">
        <v>41</v>
      </c>
      <c r="F62" s="9">
        <v>6</v>
      </c>
      <c r="G62" s="9">
        <v>6</v>
      </c>
      <c r="H62" s="9">
        <v>10</v>
      </c>
      <c r="I62" s="9">
        <v>4</v>
      </c>
      <c r="J62" s="9">
        <v>2</v>
      </c>
      <c r="K62" s="4">
        <f t="shared" si="0"/>
        <v>69</v>
      </c>
      <c r="L62" s="11"/>
      <c r="M62" s="11"/>
      <c r="N62" s="11"/>
      <c r="O62" s="11"/>
      <c r="P62" s="4">
        <f t="shared" si="1"/>
        <v>0</v>
      </c>
      <c r="Q62" s="7">
        <f t="shared" si="2"/>
        <v>0</v>
      </c>
      <c r="R62" s="8">
        <f t="shared" si="3"/>
        <v>69</v>
      </c>
    </row>
    <row r="63" spans="1:18" ht="15">
      <c r="A63" s="9">
        <v>30</v>
      </c>
      <c r="B63" s="9">
        <v>4</v>
      </c>
      <c r="C63" s="10" t="s">
        <v>250</v>
      </c>
      <c r="D63" s="9" t="s">
        <v>251</v>
      </c>
      <c r="E63" s="9">
        <v>42</v>
      </c>
      <c r="F63" s="9">
        <v>10</v>
      </c>
      <c r="G63" s="9">
        <v>4</v>
      </c>
      <c r="H63" s="9">
        <v>4</v>
      </c>
      <c r="I63" s="9">
        <v>4</v>
      </c>
      <c r="J63" s="9">
        <v>4</v>
      </c>
      <c r="K63" s="4">
        <f t="shared" si="0"/>
        <v>68</v>
      </c>
      <c r="L63" s="11"/>
      <c r="M63" s="11"/>
      <c r="N63" s="11"/>
      <c r="O63" s="11"/>
      <c r="P63" s="4">
        <f t="shared" si="1"/>
        <v>0</v>
      </c>
      <c r="Q63" s="7">
        <f t="shared" si="2"/>
        <v>0</v>
      </c>
      <c r="R63" s="8">
        <f t="shared" si="3"/>
        <v>68</v>
      </c>
    </row>
    <row r="64" spans="1:18" s="18" customFormat="1" ht="15">
      <c r="A64" s="9">
        <v>7</v>
      </c>
      <c r="B64" s="9">
        <v>7</v>
      </c>
      <c r="C64" s="10" t="s">
        <v>384</v>
      </c>
      <c r="D64" s="9" t="s">
        <v>385</v>
      </c>
      <c r="E64" s="9">
        <v>40</v>
      </c>
      <c r="F64" s="9">
        <v>8</v>
      </c>
      <c r="G64" s="9">
        <v>6</v>
      </c>
      <c r="H64" s="9">
        <v>8</v>
      </c>
      <c r="I64" s="9">
        <v>2</v>
      </c>
      <c r="J64" s="9">
        <v>4</v>
      </c>
      <c r="K64" s="4">
        <f t="shared" si="0"/>
        <v>68</v>
      </c>
      <c r="L64" s="15"/>
      <c r="M64" s="15"/>
      <c r="N64" s="15"/>
      <c r="O64" s="15"/>
      <c r="P64" s="14">
        <f t="shared" si="1"/>
        <v>0</v>
      </c>
      <c r="Q64" s="16">
        <f t="shared" si="2"/>
        <v>0</v>
      </c>
      <c r="R64" s="17">
        <f t="shared" si="3"/>
        <v>68</v>
      </c>
    </row>
    <row r="65" spans="1:18" ht="15">
      <c r="A65" s="9">
        <v>8</v>
      </c>
      <c r="B65" s="9">
        <v>12</v>
      </c>
      <c r="C65" s="10" t="s">
        <v>686</v>
      </c>
      <c r="D65" s="9" t="s">
        <v>687</v>
      </c>
      <c r="E65" s="9">
        <v>34</v>
      </c>
      <c r="F65" s="9">
        <v>10</v>
      </c>
      <c r="G65" s="9">
        <v>8</v>
      </c>
      <c r="H65" s="9">
        <v>6</v>
      </c>
      <c r="I65" s="9">
        <v>6</v>
      </c>
      <c r="J65" s="9">
        <v>4</v>
      </c>
      <c r="K65" s="4">
        <f t="shared" si="0"/>
        <v>68</v>
      </c>
      <c r="L65" s="11"/>
      <c r="M65" s="11"/>
      <c r="N65" s="11"/>
      <c r="O65" s="11"/>
      <c r="P65" s="4">
        <f t="shared" si="1"/>
        <v>0</v>
      </c>
      <c r="Q65" s="7">
        <f t="shared" si="2"/>
        <v>0</v>
      </c>
      <c r="R65" s="8">
        <f t="shared" si="3"/>
        <v>68</v>
      </c>
    </row>
    <row r="66" spans="1:18" ht="15">
      <c r="A66" s="9">
        <v>4</v>
      </c>
      <c r="B66" s="9">
        <v>1</v>
      </c>
      <c r="C66" s="10" t="s">
        <v>18</v>
      </c>
      <c r="D66" s="9" t="s">
        <v>19</v>
      </c>
      <c r="E66" s="9">
        <v>41</v>
      </c>
      <c r="F66" s="9">
        <v>6</v>
      </c>
      <c r="G66" s="9">
        <v>10</v>
      </c>
      <c r="H66" s="9">
        <v>4</v>
      </c>
      <c r="I66" s="9">
        <v>2</v>
      </c>
      <c r="J66" s="9">
        <v>4</v>
      </c>
      <c r="K66" s="4">
        <f t="shared" si="0"/>
        <v>67</v>
      </c>
      <c r="L66" s="11"/>
      <c r="M66" s="11"/>
      <c r="N66" s="11"/>
      <c r="O66" s="11"/>
      <c r="P66" s="4">
        <f t="shared" si="1"/>
        <v>0</v>
      </c>
      <c r="Q66" s="7">
        <f t="shared" si="2"/>
        <v>0</v>
      </c>
      <c r="R66" s="8">
        <f t="shared" si="3"/>
        <v>67</v>
      </c>
    </row>
    <row r="67" spans="1:18" ht="15">
      <c r="A67" s="9">
        <v>21</v>
      </c>
      <c r="B67" s="9">
        <v>5</v>
      </c>
      <c r="C67" s="10" t="s">
        <v>292</v>
      </c>
      <c r="D67" s="9" t="s">
        <v>293</v>
      </c>
      <c r="E67" s="9">
        <v>45</v>
      </c>
      <c r="F67" s="9">
        <v>6</v>
      </c>
      <c r="G67" s="9">
        <v>8</v>
      </c>
      <c r="H67" s="9">
        <v>6</v>
      </c>
      <c r="I67" s="9">
        <v>0</v>
      </c>
      <c r="J67" s="9">
        <v>2</v>
      </c>
      <c r="K67" s="4">
        <f t="shared" si="0"/>
        <v>67</v>
      </c>
      <c r="L67" s="11"/>
      <c r="M67" s="11"/>
      <c r="N67" s="11"/>
      <c r="O67" s="11"/>
      <c r="P67" s="4">
        <f t="shared" si="1"/>
        <v>0</v>
      </c>
      <c r="Q67" s="7">
        <f t="shared" si="2"/>
        <v>0</v>
      </c>
      <c r="R67" s="8">
        <f t="shared" si="3"/>
        <v>67</v>
      </c>
    </row>
    <row r="68" spans="1:18" ht="15">
      <c r="A68" s="9">
        <v>12</v>
      </c>
      <c r="B68" s="9">
        <v>11</v>
      </c>
      <c r="C68" s="10" t="s">
        <v>634</v>
      </c>
      <c r="D68" s="9" t="s">
        <v>635</v>
      </c>
      <c r="E68" s="9">
        <v>41</v>
      </c>
      <c r="F68" s="9">
        <v>4</v>
      </c>
      <c r="G68" s="9">
        <v>8</v>
      </c>
      <c r="H68" s="9">
        <v>10</v>
      </c>
      <c r="I68" s="9">
        <v>2</v>
      </c>
      <c r="J68" s="9">
        <v>2</v>
      </c>
      <c r="K68" s="4">
        <f t="shared" si="0"/>
        <v>67</v>
      </c>
      <c r="L68" s="11"/>
      <c r="M68" s="11"/>
      <c r="N68" s="11"/>
      <c r="O68" s="11"/>
      <c r="P68" s="4">
        <f t="shared" si="1"/>
        <v>0</v>
      </c>
      <c r="Q68" s="7">
        <f t="shared" si="2"/>
        <v>0</v>
      </c>
      <c r="R68" s="8">
        <f t="shared" si="3"/>
        <v>67</v>
      </c>
    </row>
    <row r="69" spans="1:18" ht="15">
      <c r="A69" s="9">
        <v>16</v>
      </c>
      <c r="B69" s="9">
        <v>5</v>
      </c>
      <c r="C69" s="10" t="s">
        <v>282</v>
      </c>
      <c r="D69" s="9" t="s">
        <v>283</v>
      </c>
      <c r="E69" s="9">
        <v>44</v>
      </c>
      <c r="F69" s="9">
        <v>4</v>
      </c>
      <c r="G69" s="9">
        <v>10</v>
      </c>
      <c r="H69" s="9">
        <v>6</v>
      </c>
      <c r="I69" s="9">
        <v>2</v>
      </c>
      <c r="J69" s="9">
        <v>0</v>
      </c>
      <c r="K69" s="4">
        <f t="shared" si="0"/>
        <v>66</v>
      </c>
      <c r="L69" s="11"/>
      <c r="M69" s="11"/>
      <c r="N69" s="11"/>
      <c r="O69" s="11"/>
      <c r="P69" s="4">
        <f t="shared" si="1"/>
        <v>0</v>
      </c>
      <c r="Q69" s="7">
        <f t="shared" si="2"/>
        <v>0</v>
      </c>
      <c r="R69" s="8">
        <f t="shared" si="3"/>
        <v>66</v>
      </c>
    </row>
    <row r="70" spans="1:18" ht="15">
      <c r="A70" s="9">
        <v>19</v>
      </c>
      <c r="B70" s="9">
        <v>5</v>
      </c>
      <c r="C70" s="10" t="s">
        <v>288</v>
      </c>
      <c r="D70" s="9" t="s">
        <v>289</v>
      </c>
      <c r="E70" s="9">
        <v>48</v>
      </c>
      <c r="F70" s="9">
        <v>4</v>
      </c>
      <c r="G70" s="9">
        <v>2</v>
      </c>
      <c r="H70" s="9">
        <v>4</v>
      </c>
      <c r="I70" s="9">
        <v>4</v>
      </c>
      <c r="J70" s="9">
        <v>4</v>
      </c>
      <c r="K70" s="4">
        <f t="shared" si="0"/>
        <v>66</v>
      </c>
      <c r="L70" s="11"/>
      <c r="M70" s="11"/>
      <c r="N70" s="11"/>
      <c r="O70" s="11"/>
      <c r="P70" s="4">
        <f t="shared" si="1"/>
        <v>0</v>
      </c>
      <c r="Q70" s="7">
        <f t="shared" si="2"/>
        <v>0</v>
      </c>
      <c r="R70" s="8">
        <f t="shared" si="3"/>
        <v>66</v>
      </c>
    </row>
    <row r="71" spans="1:18" ht="15">
      <c r="A71" s="9">
        <v>14</v>
      </c>
      <c r="B71" s="9">
        <v>7</v>
      </c>
      <c r="C71" s="10" t="s">
        <v>398</v>
      </c>
      <c r="D71" s="9" t="s">
        <v>399</v>
      </c>
      <c r="E71" s="9">
        <v>40</v>
      </c>
      <c r="F71" s="9">
        <v>10</v>
      </c>
      <c r="G71" s="9">
        <v>10</v>
      </c>
      <c r="H71" s="9">
        <v>4</v>
      </c>
      <c r="I71" s="9">
        <v>0</v>
      </c>
      <c r="J71" s="9">
        <v>2</v>
      </c>
      <c r="K71" s="4">
        <f aca="true" t="shared" si="4" ref="K71:K134">J71+H71+I71+G71+F71+E71</f>
        <v>66</v>
      </c>
      <c r="L71" s="11"/>
      <c r="M71" s="11"/>
      <c r="N71" s="11"/>
      <c r="O71" s="11"/>
      <c r="P71" s="4">
        <f aca="true" t="shared" si="5" ref="P71:P134">O71+N71+M71+L71</f>
        <v>0</v>
      </c>
      <c r="Q71" s="7">
        <f aca="true" t="shared" si="6" ref="Q71:Q134">P71*30/400</f>
        <v>0</v>
      </c>
      <c r="R71" s="8">
        <f aca="true" t="shared" si="7" ref="R71:R134">K71+Q71</f>
        <v>66</v>
      </c>
    </row>
    <row r="72" spans="1:18" ht="15">
      <c r="A72" s="9">
        <v>14</v>
      </c>
      <c r="B72" s="9">
        <v>9</v>
      </c>
      <c r="C72" s="10" t="s">
        <v>518</v>
      </c>
      <c r="D72" s="9" t="s">
        <v>519</v>
      </c>
      <c r="E72" s="9">
        <v>40</v>
      </c>
      <c r="F72" s="9">
        <v>4</v>
      </c>
      <c r="G72" s="9">
        <v>10</v>
      </c>
      <c r="H72" s="9">
        <v>6</v>
      </c>
      <c r="I72" s="9">
        <v>2</v>
      </c>
      <c r="J72" s="9">
        <v>4</v>
      </c>
      <c r="K72" s="4">
        <f t="shared" si="4"/>
        <v>66</v>
      </c>
      <c r="L72" s="11"/>
      <c r="M72" s="11"/>
      <c r="N72" s="11"/>
      <c r="O72" s="11"/>
      <c r="P72" s="4">
        <f t="shared" si="5"/>
        <v>0</v>
      </c>
      <c r="Q72" s="7">
        <f t="shared" si="6"/>
        <v>0</v>
      </c>
      <c r="R72" s="8">
        <f t="shared" si="7"/>
        <v>66</v>
      </c>
    </row>
    <row r="73" spans="1:18" ht="15">
      <c r="A73" s="9">
        <v>20</v>
      </c>
      <c r="B73" s="9">
        <v>10</v>
      </c>
      <c r="C73" s="10" t="s">
        <v>590</v>
      </c>
      <c r="D73" s="9" t="s">
        <v>591</v>
      </c>
      <c r="E73" s="9">
        <v>36</v>
      </c>
      <c r="F73" s="9">
        <v>8</v>
      </c>
      <c r="G73" s="9">
        <v>8</v>
      </c>
      <c r="H73" s="9">
        <v>4</v>
      </c>
      <c r="I73" s="9">
        <v>4</v>
      </c>
      <c r="J73" s="9">
        <v>6</v>
      </c>
      <c r="K73" s="4">
        <f t="shared" si="4"/>
        <v>66</v>
      </c>
      <c r="L73" s="11"/>
      <c r="M73" s="11"/>
      <c r="N73" s="11"/>
      <c r="O73" s="11"/>
      <c r="P73" s="4">
        <f t="shared" si="5"/>
        <v>0</v>
      </c>
      <c r="Q73" s="7">
        <f t="shared" si="6"/>
        <v>0</v>
      </c>
      <c r="R73" s="8">
        <f t="shared" si="7"/>
        <v>66</v>
      </c>
    </row>
    <row r="74" spans="1:18" ht="15">
      <c r="A74" s="9">
        <v>13</v>
      </c>
      <c r="B74" s="9">
        <v>11</v>
      </c>
      <c r="C74" s="10" t="s">
        <v>636</v>
      </c>
      <c r="D74" s="9" t="s">
        <v>637</v>
      </c>
      <c r="E74" s="9">
        <v>42</v>
      </c>
      <c r="F74" s="9">
        <v>4</v>
      </c>
      <c r="G74" s="9">
        <v>8</v>
      </c>
      <c r="H74" s="9">
        <v>10</v>
      </c>
      <c r="I74" s="9">
        <v>0</v>
      </c>
      <c r="J74" s="9">
        <v>2</v>
      </c>
      <c r="K74" s="4">
        <f t="shared" si="4"/>
        <v>66</v>
      </c>
      <c r="L74" s="11"/>
      <c r="M74" s="11"/>
      <c r="N74" s="11"/>
      <c r="O74" s="11"/>
      <c r="P74" s="4">
        <f t="shared" si="5"/>
        <v>0</v>
      </c>
      <c r="Q74" s="7">
        <f t="shared" si="6"/>
        <v>0</v>
      </c>
      <c r="R74" s="8">
        <f t="shared" si="7"/>
        <v>66</v>
      </c>
    </row>
    <row r="75" spans="1:18" ht="15">
      <c r="A75" s="9">
        <v>28</v>
      </c>
      <c r="B75" s="9">
        <v>13</v>
      </c>
      <c r="C75" s="10" t="s">
        <v>786</v>
      </c>
      <c r="D75" s="9" t="s">
        <v>787</v>
      </c>
      <c r="E75" s="9">
        <v>40</v>
      </c>
      <c r="F75" s="9">
        <v>6</v>
      </c>
      <c r="G75" s="9">
        <v>6</v>
      </c>
      <c r="H75" s="9">
        <v>10</v>
      </c>
      <c r="I75" s="9">
        <v>0</v>
      </c>
      <c r="J75" s="9">
        <v>4</v>
      </c>
      <c r="K75" s="4">
        <f t="shared" si="4"/>
        <v>66</v>
      </c>
      <c r="L75" s="11"/>
      <c r="M75" s="11"/>
      <c r="N75" s="11"/>
      <c r="O75" s="11"/>
      <c r="P75" s="4">
        <f t="shared" si="5"/>
        <v>0</v>
      </c>
      <c r="Q75" s="7">
        <f t="shared" si="6"/>
        <v>0</v>
      </c>
      <c r="R75" s="8">
        <f t="shared" si="7"/>
        <v>66</v>
      </c>
    </row>
    <row r="76" spans="1:18" ht="15">
      <c r="A76" s="9">
        <v>30</v>
      </c>
      <c r="B76" s="9">
        <v>13</v>
      </c>
      <c r="C76" s="10" t="s">
        <v>790</v>
      </c>
      <c r="D76" s="9" t="s">
        <v>791</v>
      </c>
      <c r="E76" s="9">
        <v>40</v>
      </c>
      <c r="F76" s="9">
        <v>8</v>
      </c>
      <c r="G76" s="9">
        <v>10</v>
      </c>
      <c r="H76" s="9">
        <v>2</v>
      </c>
      <c r="I76" s="9">
        <v>2</v>
      </c>
      <c r="J76" s="9">
        <v>4</v>
      </c>
      <c r="K76" s="4">
        <f t="shared" si="4"/>
        <v>66</v>
      </c>
      <c r="L76" s="11"/>
      <c r="M76" s="11"/>
      <c r="N76" s="11"/>
      <c r="O76" s="11"/>
      <c r="P76" s="4">
        <f t="shared" si="5"/>
        <v>0</v>
      </c>
      <c r="Q76" s="7">
        <f t="shared" si="6"/>
        <v>0</v>
      </c>
      <c r="R76" s="8">
        <f t="shared" si="7"/>
        <v>66</v>
      </c>
    </row>
    <row r="77" spans="1:18" ht="15">
      <c r="A77" s="9">
        <v>8</v>
      </c>
      <c r="B77" s="9">
        <v>2</v>
      </c>
      <c r="C77" s="10" t="s">
        <v>86</v>
      </c>
      <c r="D77" s="9" t="s">
        <v>87</v>
      </c>
      <c r="E77" s="9">
        <v>39</v>
      </c>
      <c r="F77" s="9">
        <v>10</v>
      </c>
      <c r="G77" s="9">
        <v>6</v>
      </c>
      <c r="H77" s="9">
        <v>2</v>
      </c>
      <c r="I77" s="9">
        <v>2</v>
      </c>
      <c r="J77" s="9">
        <v>6</v>
      </c>
      <c r="K77" s="4">
        <f t="shared" si="4"/>
        <v>65</v>
      </c>
      <c r="L77" s="11"/>
      <c r="M77" s="11"/>
      <c r="N77" s="11"/>
      <c r="O77" s="11"/>
      <c r="P77" s="4">
        <f t="shared" si="5"/>
        <v>0</v>
      </c>
      <c r="Q77" s="7">
        <f t="shared" si="6"/>
        <v>0</v>
      </c>
      <c r="R77" s="8">
        <f t="shared" si="7"/>
        <v>65</v>
      </c>
    </row>
    <row r="78" spans="1:18" ht="15">
      <c r="A78" s="9">
        <v>26</v>
      </c>
      <c r="B78" s="9">
        <v>8</v>
      </c>
      <c r="C78" s="10" t="s">
        <v>482</v>
      </c>
      <c r="D78" s="9" t="s">
        <v>483</v>
      </c>
      <c r="E78" s="9">
        <v>36</v>
      </c>
      <c r="F78" s="9">
        <v>8</v>
      </c>
      <c r="G78" s="9">
        <v>7</v>
      </c>
      <c r="H78" s="9">
        <v>10</v>
      </c>
      <c r="I78" s="9">
        <v>0</v>
      </c>
      <c r="J78" s="9">
        <v>4</v>
      </c>
      <c r="K78" s="4">
        <f t="shared" si="4"/>
        <v>65</v>
      </c>
      <c r="L78" s="11"/>
      <c r="M78" s="11"/>
      <c r="N78" s="11"/>
      <c r="O78" s="11"/>
      <c r="P78" s="4">
        <f t="shared" si="5"/>
        <v>0</v>
      </c>
      <c r="Q78" s="7">
        <f t="shared" si="6"/>
        <v>0</v>
      </c>
      <c r="R78" s="8">
        <f t="shared" si="7"/>
        <v>65</v>
      </c>
    </row>
    <row r="79" spans="1:18" ht="15">
      <c r="A79" s="9">
        <v>10</v>
      </c>
      <c r="B79" s="9">
        <v>9</v>
      </c>
      <c r="C79" s="10" t="s">
        <v>510</v>
      </c>
      <c r="D79" s="9" t="s">
        <v>511</v>
      </c>
      <c r="E79" s="9">
        <v>41</v>
      </c>
      <c r="F79" s="9">
        <v>6</v>
      </c>
      <c r="G79" s="9">
        <v>10</v>
      </c>
      <c r="H79" s="9">
        <v>6</v>
      </c>
      <c r="I79" s="9">
        <v>0</v>
      </c>
      <c r="J79" s="9">
        <v>2</v>
      </c>
      <c r="K79" s="4">
        <f t="shared" si="4"/>
        <v>65</v>
      </c>
      <c r="L79" s="11"/>
      <c r="M79" s="11"/>
      <c r="N79" s="11"/>
      <c r="O79" s="11"/>
      <c r="P79" s="4">
        <f t="shared" si="5"/>
        <v>0</v>
      </c>
      <c r="Q79" s="7">
        <f t="shared" si="6"/>
        <v>0</v>
      </c>
      <c r="R79" s="8">
        <f t="shared" si="7"/>
        <v>65</v>
      </c>
    </row>
    <row r="80" spans="1:18" ht="15">
      <c r="A80" s="9">
        <v>15</v>
      </c>
      <c r="B80" s="9">
        <v>9</v>
      </c>
      <c r="C80" s="10" t="s">
        <v>520</v>
      </c>
      <c r="D80" s="9" t="s">
        <v>521</v>
      </c>
      <c r="E80" s="9">
        <v>39</v>
      </c>
      <c r="F80" s="9">
        <v>6</v>
      </c>
      <c r="G80" s="9">
        <v>8</v>
      </c>
      <c r="H80" s="9">
        <v>10</v>
      </c>
      <c r="I80" s="9">
        <v>0</v>
      </c>
      <c r="J80" s="9">
        <v>2</v>
      </c>
      <c r="K80" s="4">
        <f t="shared" si="4"/>
        <v>65</v>
      </c>
      <c r="L80" s="11"/>
      <c r="M80" s="11"/>
      <c r="N80" s="11"/>
      <c r="O80" s="11"/>
      <c r="P80" s="4">
        <f t="shared" si="5"/>
        <v>0</v>
      </c>
      <c r="Q80" s="7">
        <f t="shared" si="6"/>
        <v>0</v>
      </c>
      <c r="R80" s="8">
        <f t="shared" si="7"/>
        <v>65</v>
      </c>
    </row>
    <row r="81" spans="1:18" ht="15">
      <c r="A81" s="9">
        <v>15</v>
      </c>
      <c r="B81" s="9">
        <v>13</v>
      </c>
      <c r="C81" s="10" t="s">
        <v>760</v>
      </c>
      <c r="D81" s="9" t="s">
        <v>761</v>
      </c>
      <c r="E81" s="9">
        <v>43</v>
      </c>
      <c r="F81" s="9">
        <v>4</v>
      </c>
      <c r="G81" s="9">
        <v>10</v>
      </c>
      <c r="H81" s="9">
        <v>6</v>
      </c>
      <c r="I81" s="9">
        <v>0</v>
      </c>
      <c r="J81" s="9">
        <v>2</v>
      </c>
      <c r="K81" s="4">
        <f t="shared" si="4"/>
        <v>65</v>
      </c>
      <c r="L81" s="11"/>
      <c r="M81" s="11"/>
      <c r="N81" s="11"/>
      <c r="O81" s="11"/>
      <c r="P81" s="4">
        <f t="shared" si="5"/>
        <v>0</v>
      </c>
      <c r="Q81" s="7">
        <f t="shared" si="6"/>
        <v>0</v>
      </c>
      <c r="R81" s="8">
        <f t="shared" si="7"/>
        <v>65</v>
      </c>
    </row>
    <row r="82" spans="1:18" ht="15">
      <c r="A82" s="9">
        <v>5</v>
      </c>
      <c r="B82" s="9">
        <v>14</v>
      </c>
      <c r="C82" s="10" t="s">
        <v>800</v>
      </c>
      <c r="D82" s="9" t="s">
        <v>801</v>
      </c>
      <c r="E82" s="9">
        <v>37</v>
      </c>
      <c r="F82" s="9">
        <v>8</v>
      </c>
      <c r="G82" s="9">
        <v>10</v>
      </c>
      <c r="H82" s="9">
        <v>6</v>
      </c>
      <c r="I82" s="9">
        <v>0</v>
      </c>
      <c r="J82" s="9">
        <v>4</v>
      </c>
      <c r="K82" s="4">
        <f t="shared" si="4"/>
        <v>65</v>
      </c>
      <c r="L82" s="11"/>
      <c r="M82" s="11"/>
      <c r="N82" s="11"/>
      <c r="O82" s="11"/>
      <c r="P82" s="4">
        <f t="shared" si="5"/>
        <v>0</v>
      </c>
      <c r="Q82" s="7">
        <f t="shared" si="6"/>
        <v>0</v>
      </c>
      <c r="R82" s="8">
        <f t="shared" si="7"/>
        <v>65</v>
      </c>
    </row>
    <row r="83" spans="1:18" s="18" customFormat="1" ht="15">
      <c r="A83" s="9">
        <v>5</v>
      </c>
      <c r="B83" s="9">
        <v>3</v>
      </c>
      <c r="C83" s="10" t="s">
        <v>140</v>
      </c>
      <c r="D83" s="9" t="s">
        <v>141</v>
      </c>
      <c r="E83" s="9">
        <v>38</v>
      </c>
      <c r="F83" s="9">
        <v>6</v>
      </c>
      <c r="G83" s="9">
        <v>8</v>
      </c>
      <c r="H83" s="9">
        <v>4</v>
      </c>
      <c r="I83" s="9">
        <v>2</v>
      </c>
      <c r="J83" s="9">
        <v>6</v>
      </c>
      <c r="K83" s="4">
        <f t="shared" si="4"/>
        <v>64</v>
      </c>
      <c r="L83" s="15"/>
      <c r="M83" s="15"/>
      <c r="N83" s="15"/>
      <c r="O83" s="15"/>
      <c r="P83" s="14">
        <f t="shared" si="5"/>
        <v>0</v>
      </c>
      <c r="Q83" s="16">
        <f t="shared" si="6"/>
        <v>0</v>
      </c>
      <c r="R83" s="17">
        <f t="shared" si="7"/>
        <v>64</v>
      </c>
    </row>
    <row r="84" spans="1:18" ht="15">
      <c r="A84" s="9">
        <v>5</v>
      </c>
      <c r="B84" s="9">
        <v>8</v>
      </c>
      <c r="C84" s="10" t="s">
        <v>440</v>
      </c>
      <c r="D84" s="9" t="s">
        <v>441</v>
      </c>
      <c r="E84" s="9">
        <v>42</v>
      </c>
      <c r="F84" s="9">
        <v>8</v>
      </c>
      <c r="G84" s="9">
        <v>10</v>
      </c>
      <c r="H84" s="9">
        <v>4</v>
      </c>
      <c r="I84" s="9">
        <v>0</v>
      </c>
      <c r="J84" s="9">
        <v>0</v>
      </c>
      <c r="K84" s="4">
        <f t="shared" si="4"/>
        <v>64</v>
      </c>
      <c r="L84" s="11"/>
      <c r="M84" s="11"/>
      <c r="N84" s="11"/>
      <c r="O84" s="11"/>
      <c r="P84" s="4">
        <f t="shared" si="5"/>
        <v>0</v>
      </c>
      <c r="Q84" s="7">
        <f t="shared" si="6"/>
        <v>0</v>
      </c>
      <c r="R84" s="8">
        <f t="shared" si="7"/>
        <v>64</v>
      </c>
    </row>
    <row r="85" spans="1:18" ht="15">
      <c r="A85" s="9">
        <v>22</v>
      </c>
      <c r="B85" s="9">
        <v>11</v>
      </c>
      <c r="C85" s="10" t="s">
        <v>654</v>
      </c>
      <c r="D85" s="9" t="s">
        <v>655</v>
      </c>
      <c r="E85" s="9">
        <v>34</v>
      </c>
      <c r="F85" s="9">
        <v>6</v>
      </c>
      <c r="G85" s="9">
        <v>10</v>
      </c>
      <c r="H85" s="9">
        <v>8</v>
      </c>
      <c r="I85" s="9">
        <v>2</v>
      </c>
      <c r="J85" s="9">
        <v>4</v>
      </c>
      <c r="K85" s="4">
        <f t="shared" si="4"/>
        <v>64</v>
      </c>
      <c r="L85" s="11"/>
      <c r="M85" s="11"/>
      <c r="N85" s="11"/>
      <c r="O85" s="11"/>
      <c r="P85" s="4">
        <f t="shared" si="5"/>
        <v>0</v>
      </c>
      <c r="Q85" s="7">
        <f t="shared" si="6"/>
        <v>0</v>
      </c>
      <c r="R85" s="8">
        <f t="shared" si="7"/>
        <v>64</v>
      </c>
    </row>
    <row r="86" spans="1:18" ht="15">
      <c r="A86" s="9">
        <v>7</v>
      </c>
      <c r="B86" s="9">
        <v>13</v>
      </c>
      <c r="C86" s="10" t="s">
        <v>744</v>
      </c>
      <c r="D86" s="9" t="s">
        <v>745</v>
      </c>
      <c r="E86" s="9">
        <v>38</v>
      </c>
      <c r="F86" s="9">
        <v>8</v>
      </c>
      <c r="G86" s="9">
        <v>8</v>
      </c>
      <c r="H86" s="9">
        <v>6</v>
      </c>
      <c r="I86" s="9">
        <v>2</v>
      </c>
      <c r="J86" s="9">
        <v>2</v>
      </c>
      <c r="K86" s="4">
        <f t="shared" si="4"/>
        <v>64</v>
      </c>
      <c r="L86" s="11"/>
      <c r="M86" s="11"/>
      <c r="N86" s="11"/>
      <c r="O86" s="11"/>
      <c r="P86" s="4">
        <f t="shared" si="5"/>
        <v>0</v>
      </c>
      <c r="Q86" s="7">
        <f t="shared" si="6"/>
        <v>0</v>
      </c>
      <c r="R86" s="8">
        <f t="shared" si="7"/>
        <v>64</v>
      </c>
    </row>
    <row r="87" spans="1:18" ht="15">
      <c r="A87" s="9">
        <v>30</v>
      </c>
      <c r="B87" s="9">
        <v>2</v>
      </c>
      <c r="C87" s="10" t="s">
        <v>130</v>
      </c>
      <c r="D87" s="9" t="s">
        <v>131</v>
      </c>
      <c r="E87" s="9">
        <v>37</v>
      </c>
      <c r="F87" s="9">
        <v>6</v>
      </c>
      <c r="G87" s="9">
        <v>8</v>
      </c>
      <c r="H87" s="9">
        <v>10</v>
      </c>
      <c r="I87" s="9">
        <v>0</v>
      </c>
      <c r="J87" s="9">
        <v>2</v>
      </c>
      <c r="K87" s="4">
        <f t="shared" si="4"/>
        <v>63</v>
      </c>
      <c r="L87" s="11"/>
      <c r="M87" s="11"/>
      <c r="N87" s="11"/>
      <c r="O87" s="11"/>
      <c r="P87" s="4">
        <f t="shared" si="5"/>
        <v>0</v>
      </c>
      <c r="Q87" s="7">
        <f t="shared" si="6"/>
        <v>0</v>
      </c>
      <c r="R87" s="8">
        <f t="shared" si="7"/>
        <v>63</v>
      </c>
    </row>
    <row r="88" spans="1:18" ht="15">
      <c r="A88" s="9">
        <v>13</v>
      </c>
      <c r="B88" s="9">
        <v>3</v>
      </c>
      <c r="C88" s="10" t="s">
        <v>156</v>
      </c>
      <c r="D88" s="9" t="s">
        <v>157</v>
      </c>
      <c r="E88" s="9">
        <v>35</v>
      </c>
      <c r="F88" s="9">
        <v>8</v>
      </c>
      <c r="G88" s="9">
        <v>8</v>
      </c>
      <c r="H88" s="9">
        <v>4</v>
      </c>
      <c r="I88" s="9">
        <v>2</v>
      </c>
      <c r="J88" s="9">
        <v>6</v>
      </c>
      <c r="K88" s="4">
        <f t="shared" si="4"/>
        <v>63</v>
      </c>
      <c r="L88" s="11"/>
      <c r="M88" s="11"/>
      <c r="N88" s="11"/>
      <c r="O88" s="11"/>
      <c r="P88" s="4">
        <f t="shared" si="5"/>
        <v>0</v>
      </c>
      <c r="Q88" s="7">
        <f t="shared" si="6"/>
        <v>0</v>
      </c>
      <c r="R88" s="8">
        <f t="shared" si="7"/>
        <v>63</v>
      </c>
    </row>
    <row r="89" spans="1:18" ht="15">
      <c r="A89" s="9">
        <v>19</v>
      </c>
      <c r="B89" s="9">
        <v>4</v>
      </c>
      <c r="C89" s="10" t="s">
        <v>228</v>
      </c>
      <c r="D89" s="9" t="s">
        <v>229</v>
      </c>
      <c r="E89" s="9">
        <v>35</v>
      </c>
      <c r="F89" s="9">
        <v>10</v>
      </c>
      <c r="G89" s="9">
        <v>6</v>
      </c>
      <c r="H89" s="9">
        <v>6</v>
      </c>
      <c r="I89" s="9">
        <v>6</v>
      </c>
      <c r="J89" s="9">
        <v>0</v>
      </c>
      <c r="K89" s="4">
        <f t="shared" si="4"/>
        <v>63</v>
      </c>
      <c r="L89" s="11"/>
      <c r="M89" s="11"/>
      <c r="N89" s="11"/>
      <c r="O89" s="11"/>
      <c r="P89" s="4">
        <f t="shared" si="5"/>
        <v>0</v>
      </c>
      <c r="Q89" s="7">
        <f t="shared" si="6"/>
        <v>0</v>
      </c>
      <c r="R89" s="8">
        <f t="shared" si="7"/>
        <v>63</v>
      </c>
    </row>
    <row r="90" spans="1:18" ht="15">
      <c r="A90" s="9">
        <v>1</v>
      </c>
      <c r="B90" s="9">
        <v>6</v>
      </c>
      <c r="C90" s="10" t="s">
        <v>312</v>
      </c>
      <c r="D90" s="9" t="s">
        <v>313</v>
      </c>
      <c r="E90" s="9">
        <v>37</v>
      </c>
      <c r="F90" s="9">
        <v>8</v>
      </c>
      <c r="G90" s="9">
        <v>10</v>
      </c>
      <c r="H90" s="9">
        <v>6</v>
      </c>
      <c r="I90" s="9">
        <v>0</v>
      </c>
      <c r="J90" s="9">
        <v>2</v>
      </c>
      <c r="K90" s="4">
        <f t="shared" si="4"/>
        <v>63</v>
      </c>
      <c r="L90" s="11"/>
      <c r="M90" s="11"/>
      <c r="N90" s="11"/>
      <c r="O90" s="11"/>
      <c r="P90" s="4">
        <f t="shared" si="5"/>
        <v>0</v>
      </c>
      <c r="Q90" s="7">
        <f t="shared" si="6"/>
        <v>0</v>
      </c>
      <c r="R90" s="8">
        <f t="shared" si="7"/>
        <v>63</v>
      </c>
    </row>
    <row r="91" spans="1:18" ht="15">
      <c r="A91" s="9">
        <v>21</v>
      </c>
      <c r="B91" s="9">
        <v>7</v>
      </c>
      <c r="C91" s="10" t="s">
        <v>412</v>
      </c>
      <c r="D91" s="9" t="s">
        <v>413</v>
      </c>
      <c r="E91" s="9">
        <v>39</v>
      </c>
      <c r="F91" s="9">
        <v>8</v>
      </c>
      <c r="G91" s="9">
        <v>2</v>
      </c>
      <c r="H91" s="9">
        <v>4</v>
      </c>
      <c r="I91" s="9">
        <v>6</v>
      </c>
      <c r="J91" s="9">
        <v>4</v>
      </c>
      <c r="K91" s="4">
        <f t="shared" si="4"/>
        <v>63</v>
      </c>
      <c r="L91" s="11"/>
      <c r="M91" s="11"/>
      <c r="N91" s="11"/>
      <c r="O91" s="11"/>
      <c r="P91" s="4">
        <f t="shared" si="5"/>
        <v>0</v>
      </c>
      <c r="Q91" s="7">
        <f t="shared" si="6"/>
        <v>0</v>
      </c>
      <c r="R91" s="8">
        <f t="shared" si="7"/>
        <v>63</v>
      </c>
    </row>
    <row r="92" spans="1:18" ht="15">
      <c r="A92" s="9">
        <v>23</v>
      </c>
      <c r="B92" s="9">
        <v>10</v>
      </c>
      <c r="C92" s="10" t="s">
        <v>596</v>
      </c>
      <c r="D92" s="9" t="s">
        <v>597</v>
      </c>
      <c r="E92" s="9">
        <v>33</v>
      </c>
      <c r="F92" s="9">
        <v>8</v>
      </c>
      <c r="G92" s="9">
        <v>10</v>
      </c>
      <c r="H92" s="9">
        <v>2</v>
      </c>
      <c r="I92" s="9">
        <v>2</v>
      </c>
      <c r="J92" s="9">
        <v>8</v>
      </c>
      <c r="K92" s="4">
        <f t="shared" si="4"/>
        <v>63</v>
      </c>
      <c r="L92" s="11"/>
      <c r="M92" s="11"/>
      <c r="N92" s="11"/>
      <c r="O92" s="11"/>
      <c r="P92" s="4">
        <f t="shared" si="5"/>
        <v>0</v>
      </c>
      <c r="Q92" s="7">
        <f t="shared" si="6"/>
        <v>0</v>
      </c>
      <c r="R92" s="8">
        <f t="shared" si="7"/>
        <v>63</v>
      </c>
    </row>
    <row r="93" spans="1:18" ht="15">
      <c r="A93" s="9">
        <v>12</v>
      </c>
      <c r="B93" s="9">
        <v>5</v>
      </c>
      <c r="C93" s="10" t="s">
        <v>274</v>
      </c>
      <c r="D93" s="9" t="s">
        <v>275</v>
      </c>
      <c r="E93" s="9">
        <v>32</v>
      </c>
      <c r="F93" s="9">
        <v>8</v>
      </c>
      <c r="G93" s="9">
        <v>8</v>
      </c>
      <c r="H93" s="9">
        <v>10</v>
      </c>
      <c r="I93" s="9">
        <v>2</v>
      </c>
      <c r="J93" s="9">
        <v>2</v>
      </c>
      <c r="K93" s="4">
        <f t="shared" si="4"/>
        <v>62</v>
      </c>
      <c r="L93" s="11"/>
      <c r="M93" s="11"/>
      <c r="N93" s="11"/>
      <c r="O93" s="11"/>
      <c r="P93" s="4">
        <f t="shared" si="5"/>
        <v>0</v>
      </c>
      <c r="Q93" s="7">
        <f t="shared" si="6"/>
        <v>0</v>
      </c>
      <c r="R93" s="8">
        <f t="shared" si="7"/>
        <v>62</v>
      </c>
    </row>
    <row r="94" spans="1:18" ht="15">
      <c r="A94" s="9">
        <v>4</v>
      </c>
      <c r="B94" s="9">
        <v>11</v>
      </c>
      <c r="C94" s="10" t="s">
        <v>618</v>
      </c>
      <c r="D94" s="9" t="s">
        <v>619</v>
      </c>
      <c r="E94" s="9">
        <v>42</v>
      </c>
      <c r="F94" s="9">
        <v>8</v>
      </c>
      <c r="G94" s="9">
        <v>2</v>
      </c>
      <c r="H94" s="9">
        <v>4</v>
      </c>
      <c r="I94" s="9">
        <v>4</v>
      </c>
      <c r="J94" s="9">
        <v>2</v>
      </c>
      <c r="K94" s="4">
        <f t="shared" si="4"/>
        <v>62</v>
      </c>
      <c r="L94" s="11"/>
      <c r="M94" s="11"/>
      <c r="N94" s="11"/>
      <c r="O94" s="11"/>
      <c r="P94" s="4">
        <f t="shared" si="5"/>
        <v>0</v>
      </c>
      <c r="Q94" s="7">
        <f t="shared" si="6"/>
        <v>0</v>
      </c>
      <c r="R94" s="8">
        <f t="shared" si="7"/>
        <v>62</v>
      </c>
    </row>
    <row r="95" spans="1:18" ht="15">
      <c r="A95" s="9">
        <v>24</v>
      </c>
      <c r="B95" s="9">
        <v>13</v>
      </c>
      <c r="C95" s="10" t="s">
        <v>778</v>
      </c>
      <c r="D95" s="9" t="s">
        <v>779</v>
      </c>
      <c r="E95" s="9">
        <v>36</v>
      </c>
      <c r="F95" s="9">
        <v>2</v>
      </c>
      <c r="G95" s="9">
        <v>10</v>
      </c>
      <c r="H95" s="9">
        <v>8</v>
      </c>
      <c r="I95" s="9">
        <v>0</v>
      </c>
      <c r="J95" s="9">
        <v>6</v>
      </c>
      <c r="K95" s="4">
        <f t="shared" si="4"/>
        <v>62</v>
      </c>
      <c r="L95" s="11"/>
      <c r="M95" s="11"/>
      <c r="N95" s="11"/>
      <c r="O95" s="11"/>
      <c r="P95" s="4">
        <f t="shared" si="5"/>
        <v>0</v>
      </c>
      <c r="Q95" s="7">
        <f t="shared" si="6"/>
        <v>0</v>
      </c>
      <c r="R95" s="8">
        <f t="shared" si="7"/>
        <v>62</v>
      </c>
    </row>
    <row r="96" spans="1:18" ht="15">
      <c r="A96" s="9">
        <v>2</v>
      </c>
      <c r="B96" s="9">
        <v>1</v>
      </c>
      <c r="C96" s="10" t="s">
        <v>14</v>
      </c>
      <c r="D96" s="9" t="s">
        <v>15</v>
      </c>
      <c r="E96" s="9">
        <v>35</v>
      </c>
      <c r="F96" s="9">
        <v>8</v>
      </c>
      <c r="G96" s="9">
        <v>8</v>
      </c>
      <c r="H96" s="9">
        <v>6</v>
      </c>
      <c r="I96" s="9">
        <v>0</v>
      </c>
      <c r="J96" s="9">
        <v>4</v>
      </c>
      <c r="K96" s="4">
        <f t="shared" si="4"/>
        <v>61</v>
      </c>
      <c r="L96" s="11"/>
      <c r="M96" s="11"/>
      <c r="N96" s="11"/>
      <c r="O96" s="11"/>
      <c r="P96" s="4">
        <f t="shared" si="5"/>
        <v>0</v>
      </c>
      <c r="Q96" s="7">
        <f t="shared" si="6"/>
        <v>0</v>
      </c>
      <c r="R96" s="8">
        <f t="shared" si="7"/>
        <v>61</v>
      </c>
    </row>
    <row r="97" spans="1:18" ht="15">
      <c r="A97" s="9">
        <v>9</v>
      </c>
      <c r="B97" s="9">
        <v>1</v>
      </c>
      <c r="C97" s="10" t="s">
        <v>28</v>
      </c>
      <c r="D97" s="9" t="s">
        <v>29</v>
      </c>
      <c r="E97" s="9">
        <v>37</v>
      </c>
      <c r="F97" s="9">
        <v>6</v>
      </c>
      <c r="G97" s="9">
        <v>8</v>
      </c>
      <c r="H97" s="9">
        <v>6</v>
      </c>
      <c r="I97" s="9">
        <v>2</v>
      </c>
      <c r="J97" s="9">
        <v>2</v>
      </c>
      <c r="K97" s="4">
        <f t="shared" si="4"/>
        <v>61</v>
      </c>
      <c r="L97" s="11"/>
      <c r="M97" s="11"/>
      <c r="N97" s="11"/>
      <c r="O97" s="11"/>
      <c r="P97" s="4">
        <f t="shared" si="5"/>
        <v>0</v>
      </c>
      <c r="Q97" s="7">
        <f t="shared" si="6"/>
        <v>0</v>
      </c>
      <c r="R97" s="8">
        <f t="shared" si="7"/>
        <v>61</v>
      </c>
    </row>
    <row r="98" spans="1:18" ht="15">
      <c r="A98" s="9">
        <v>20</v>
      </c>
      <c r="B98" s="9">
        <v>2</v>
      </c>
      <c r="C98" s="10" t="s">
        <v>110</v>
      </c>
      <c r="D98" s="9" t="s">
        <v>111</v>
      </c>
      <c r="E98" s="9">
        <v>33</v>
      </c>
      <c r="F98" s="9">
        <v>6</v>
      </c>
      <c r="G98" s="9">
        <v>8</v>
      </c>
      <c r="H98" s="9">
        <v>8</v>
      </c>
      <c r="I98" s="9">
        <v>2</v>
      </c>
      <c r="J98" s="9">
        <v>4</v>
      </c>
      <c r="K98" s="4">
        <f t="shared" si="4"/>
        <v>61</v>
      </c>
      <c r="L98" s="11"/>
      <c r="M98" s="11"/>
      <c r="N98" s="11"/>
      <c r="O98" s="11"/>
      <c r="P98" s="4">
        <f t="shared" si="5"/>
        <v>0</v>
      </c>
      <c r="Q98" s="7">
        <f t="shared" si="6"/>
        <v>0</v>
      </c>
      <c r="R98" s="8">
        <f t="shared" si="7"/>
        <v>61</v>
      </c>
    </row>
    <row r="99" spans="1:18" ht="15">
      <c r="A99" s="9">
        <v>8</v>
      </c>
      <c r="B99" s="9">
        <v>5</v>
      </c>
      <c r="C99" s="10" t="s">
        <v>266</v>
      </c>
      <c r="D99" s="9" t="s">
        <v>267</v>
      </c>
      <c r="E99" s="9">
        <v>38</v>
      </c>
      <c r="F99" s="9">
        <v>2</v>
      </c>
      <c r="G99" s="9">
        <v>7</v>
      </c>
      <c r="H99" s="9">
        <v>8</v>
      </c>
      <c r="I99" s="9">
        <v>0</v>
      </c>
      <c r="J99" s="9">
        <v>6</v>
      </c>
      <c r="K99" s="4">
        <f t="shared" si="4"/>
        <v>61</v>
      </c>
      <c r="L99" s="11"/>
      <c r="M99" s="11"/>
      <c r="N99" s="11"/>
      <c r="O99" s="11"/>
      <c r="P99" s="4">
        <f t="shared" si="5"/>
        <v>0</v>
      </c>
      <c r="Q99" s="7">
        <f t="shared" si="6"/>
        <v>0</v>
      </c>
      <c r="R99" s="8">
        <f t="shared" si="7"/>
        <v>61</v>
      </c>
    </row>
    <row r="100" spans="1:18" ht="15">
      <c r="A100" s="9">
        <v>14</v>
      </c>
      <c r="B100" s="9">
        <v>5</v>
      </c>
      <c r="C100" s="10" t="s">
        <v>278</v>
      </c>
      <c r="D100" s="9" t="s">
        <v>279</v>
      </c>
      <c r="E100" s="9">
        <v>41</v>
      </c>
      <c r="F100" s="9">
        <v>4</v>
      </c>
      <c r="G100" s="9">
        <v>10</v>
      </c>
      <c r="H100" s="9">
        <v>4</v>
      </c>
      <c r="I100" s="9">
        <v>0</v>
      </c>
      <c r="J100" s="9">
        <v>2</v>
      </c>
      <c r="K100" s="4">
        <f t="shared" si="4"/>
        <v>61</v>
      </c>
      <c r="L100" s="11"/>
      <c r="M100" s="11"/>
      <c r="N100" s="11"/>
      <c r="O100" s="11"/>
      <c r="P100" s="4">
        <f t="shared" si="5"/>
        <v>0</v>
      </c>
      <c r="Q100" s="7">
        <f t="shared" si="6"/>
        <v>0</v>
      </c>
      <c r="R100" s="8">
        <f t="shared" si="7"/>
        <v>61</v>
      </c>
    </row>
    <row r="101" spans="1:18" ht="15">
      <c r="A101" s="9">
        <v>23</v>
      </c>
      <c r="B101" s="9">
        <v>8</v>
      </c>
      <c r="C101" s="10" t="s">
        <v>476</v>
      </c>
      <c r="D101" s="9" t="s">
        <v>477</v>
      </c>
      <c r="E101" s="9">
        <v>35</v>
      </c>
      <c r="F101" s="9">
        <v>8</v>
      </c>
      <c r="G101" s="9">
        <v>10</v>
      </c>
      <c r="H101" s="9">
        <v>6</v>
      </c>
      <c r="I101" s="9">
        <v>0</v>
      </c>
      <c r="J101" s="9">
        <v>2</v>
      </c>
      <c r="K101" s="4">
        <f t="shared" si="4"/>
        <v>61</v>
      </c>
      <c r="L101" s="11"/>
      <c r="M101" s="11"/>
      <c r="N101" s="11"/>
      <c r="O101" s="11"/>
      <c r="P101" s="4">
        <f t="shared" si="5"/>
        <v>0</v>
      </c>
      <c r="Q101" s="7">
        <f t="shared" si="6"/>
        <v>0</v>
      </c>
      <c r="R101" s="8">
        <f t="shared" si="7"/>
        <v>61</v>
      </c>
    </row>
    <row r="102" spans="1:18" ht="15">
      <c r="A102" s="9">
        <v>17</v>
      </c>
      <c r="B102" s="9">
        <v>13</v>
      </c>
      <c r="C102" s="10" t="s">
        <v>764</v>
      </c>
      <c r="D102" s="9" t="s">
        <v>765</v>
      </c>
      <c r="E102" s="9">
        <v>35</v>
      </c>
      <c r="F102" s="9">
        <v>6</v>
      </c>
      <c r="G102" s="9">
        <v>8</v>
      </c>
      <c r="H102" s="9">
        <v>4</v>
      </c>
      <c r="I102" s="9">
        <v>4</v>
      </c>
      <c r="J102" s="9">
        <v>4</v>
      </c>
      <c r="K102" s="4">
        <f t="shared" si="4"/>
        <v>61</v>
      </c>
      <c r="L102" s="11"/>
      <c r="M102" s="11"/>
      <c r="N102" s="11"/>
      <c r="O102" s="11"/>
      <c r="P102" s="4">
        <f t="shared" si="5"/>
        <v>0</v>
      </c>
      <c r="Q102" s="7">
        <f t="shared" si="6"/>
        <v>0</v>
      </c>
      <c r="R102" s="8">
        <f t="shared" si="7"/>
        <v>61</v>
      </c>
    </row>
    <row r="103" spans="1:18" ht="15">
      <c r="A103" s="9">
        <v>8</v>
      </c>
      <c r="B103" s="9">
        <v>14</v>
      </c>
      <c r="C103" s="10" t="s">
        <v>806</v>
      </c>
      <c r="D103" s="9" t="s">
        <v>807</v>
      </c>
      <c r="E103" s="9">
        <v>37</v>
      </c>
      <c r="F103" s="9">
        <v>6</v>
      </c>
      <c r="G103" s="9">
        <v>10</v>
      </c>
      <c r="H103" s="9">
        <v>8</v>
      </c>
      <c r="I103" s="9">
        <v>0</v>
      </c>
      <c r="J103" s="9">
        <v>0</v>
      </c>
      <c r="K103" s="4">
        <f t="shared" si="4"/>
        <v>61</v>
      </c>
      <c r="L103" s="11"/>
      <c r="M103" s="11"/>
      <c r="N103" s="11"/>
      <c r="O103" s="11"/>
      <c r="P103" s="4">
        <f t="shared" si="5"/>
        <v>0</v>
      </c>
      <c r="Q103" s="7">
        <f t="shared" si="6"/>
        <v>0</v>
      </c>
      <c r="R103" s="8">
        <f t="shared" si="7"/>
        <v>61</v>
      </c>
    </row>
    <row r="104" spans="1:18" ht="15">
      <c r="A104" s="9">
        <v>16</v>
      </c>
      <c r="B104" s="9">
        <v>1</v>
      </c>
      <c r="C104" s="10" t="s">
        <v>42</v>
      </c>
      <c r="D104" s="9" t="s">
        <v>43</v>
      </c>
      <c r="E104" s="9">
        <v>38</v>
      </c>
      <c r="F104" s="9">
        <v>8</v>
      </c>
      <c r="G104" s="9">
        <v>8</v>
      </c>
      <c r="H104" s="9">
        <v>6</v>
      </c>
      <c r="I104" s="9">
        <v>0</v>
      </c>
      <c r="J104" s="9">
        <v>0</v>
      </c>
      <c r="K104" s="4">
        <f t="shared" si="4"/>
        <v>60</v>
      </c>
      <c r="L104" s="11"/>
      <c r="M104" s="11"/>
      <c r="N104" s="11"/>
      <c r="O104" s="11"/>
      <c r="P104" s="4">
        <f t="shared" si="5"/>
        <v>0</v>
      </c>
      <c r="Q104" s="7">
        <f t="shared" si="6"/>
        <v>0</v>
      </c>
      <c r="R104" s="8">
        <f t="shared" si="7"/>
        <v>60</v>
      </c>
    </row>
    <row r="105" spans="1:18" ht="15">
      <c r="A105" s="9">
        <v>8</v>
      </c>
      <c r="B105" s="9">
        <v>3</v>
      </c>
      <c r="C105" s="10" t="s">
        <v>146</v>
      </c>
      <c r="D105" s="9" t="s">
        <v>147</v>
      </c>
      <c r="E105" s="9">
        <v>38</v>
      </c>
      <c r="F105" s="9">
        <v>4</v>
      </c>
      <c r="G105" s="9">
        <v>8</v>
      </c>
      <c r="H105" s="9">
        <v>8</v>
      </c>
      <c r="I105" s="9">
        <v>0</v>
      </c>
      <c r="J105" s="9">
        <v>2</v>
      </c>
      <c r="K105" s="4">
        <f t="shared" si="4"/>
        <v>60</v>
      </c>
      <c r="L105" s="11"/>
      <c r="M105" s="11"/>
      <c r="N105" s="11"/>
      <c r="O105" s="11"/>
      <c r="P105" s="4">
        <f t="shared" si="5"/>
        <v>0</v>
      </c>
      <c r="Q105" s="7">
        <f t="shared" si="6"/>
        <v>0</v>
      </c>
      <c r="R105" s="8">
        <f t="shared" si="7"/>
        <v>60</v>
      </c>
    </row>
    <row r="106" spans="1:18" ht="15">
      <c r="A106" s="9">
        <v>8</v>
      </c>
      <c r="B106" s="9">
        <v>4</v>
      </c>
      <c r="C106" s="10" t="s">
        <v>206</v>
      </c>
      <c r="D106" s="9" t="s">
        <v>207</v>
      </c>
      <c r="E106" s="9">
        <v>38</v>
      </c>
      <c r="F106" s="9">
        <v>6</v>
      </c>
      <c r="G106" s="9">
        <v>8</v>
      </c>
      <c r="H106" s="9">
        <v>4</v>
      </c>
      <c r="I106" s="9">
        <v>2</v>
      </c>
      <c r="J106" s="9">
        <v>2</v>
      </c>
      <c r="K106" s="4">
        <f t="shared" si="4"/>
        <v>60</v>
      </c>
      <c r="L106" s="11"/>
      <c r="M106" s="11"/>
      <c r="N106" s="11"/>
      <c r="O106" s="11"/>
      <c r="P106" s="4">
        <f t="shared" si="5"/>
        <v>0</v>
      </c>
      <c r="Q106" s="7">
        <f t="shared" si="6"/>
        <v>0</v>
      </c>
      <c r="R106" s="8">
        <f t="shared" si="7"/>
        <v>60</v>
      </c>
    </row>
    <row r="107" spans="1:18" ht="15">
      <c r="A107" s="9">
        <v>28</v>
      </c>
      <c r="B107" s="9">
        <v>5</v>
      </c>
      <c r="C107" s="10" t="s">
        <v>306</v>
      </c>
      <c r="D107" s="9" t="s">
        <v>307</v>
      </c>
      <c r="E107" s="9">
        <v>36</v>
      </c>
      <c r="F107" s="9">
        <v>8</v>
      </c>
      <c r="G107" s="9">
        <v>10</v>
      </c>
      <c r="H107" s="9">
        <v>6</v>
      </c>
      <c r="I107" s="9">
        <v>0</v>
      </c>
      <c r="J107" s="9">
        <v>0</v>
      </c>
      <c r="K107" s="4">
        <f t="shared" si="4"/>
        <v>60</v>
      </c>
      <c r="L107" s="11"/>
      <c r="M107" s="11"/>
      <c r="N107" s="11"/>
      <c r="O107" s="11"/>
      <c r="P107" s="4">
        <f t="shared" si="5"/>
        <v>0</v>
      </c>
      <c r="Q107" s="7">
        <f t="shared" si="6"/>
        <v>0</v>
      </c>
      <c r="R107" s="8">
        <f t="shared" si="7"/>
        <v>60</v>
      </c>
    </row>
    <row r="108" spans="1:18" s="18" customFormat="1" ht="15">
      <c r="A108" s="9">
        <v>3</v>
      </c>
      <c r="B108" s="9">
        <v>7</v>
      </c>
      <c r="C108" s="10" t="s">
        <v>376</v>
      </c>
      <c r="D108" s="9" t="s">
        <v>377</v>
      </c>
      <c r="E108" s="9">
        <v>38</v>
      </c>
      <c r="F108" s="9">
        <v>4</v>
      </c>
      <c r="G108" s="9">
        <v>8</v>
      </c>
      <c r="H108" s="9">
        <v>8</v>
      </c>
      <c r="I108" s="9">
        <v>2</v>
      </c>
      <c r="J108" s="9">
        <v>0</v>
      </c>
      <c r="K108" s="4">
        <f t="shared" si="4"/>
        <v>60</v>
      </c>
      <c r="L108" s="15"/>
      <c r="M108" s="15"/>
      <c r="N108" s="15"/>
      <c r="O108" s="15"/>
      <c r="P108" s="14">
        <f t="shared" si="5"/>
        <v>0</v>
      </c>
      <c r="Q108" s="16">
        <f t="shared" si="6"/>
        <v>0</v>
      </c>
      <c r="R108" s="17">
        <f t="shared" si="7"/>
        <v>60</v>
      </c>
    </row>
    <row r="109" spans="1:18" ht="15">
      <c r="A109" s="9">
        <v>24</v>
      </c>
      <c r="B109" s="9">
        <v>10</v>
      </c>
      <c r="C109" s="10" t="s">
        <v>598</v>
      </c>
      <c r="D109" s="9" t="s">
        <v>599</v>
      </c>
      <c r="E109" s="9">
        <v>44</v>
      </c>
      <c r="F109" s="9">
        <v>4</v>
      </c>
      <c r="G109" s="9">
        <v>6</v>
      </c>
      <c r="H109" s="9">
        <v>4</v>
      </c>
      <c r="I109" s="9">
        <v>0</v>
      </c>
      <c r="J109" s="9">
        <v>2</v>
      </c>
      <c r="K109" s="4">
        <f t="shared" si="4"/>
        <v>60</v>
      </c>
      <c r="L109" s="11"/>
      <c r="M109" s="11"/>
      <c r="N109" s="11"/>
      <c r="O109" s="11"/>
      <c r="P109" s="4">
        <f t="shared" si="5"/>
        <v>0</v>
      </c>
      <c r="Q109" s="7">
        <f t="shared" si="6"/>
        <v>0</v>
      </c>
      <c r="R109" s="8">
        <f t="shared" si="7"/>
        <v>60</v>
      </c>
    </row>
    <row r="110" spans="1:18" ht="15">
      <c r="A110" s="9">
        <v>20</v>
      </c>
      <c r="B110" s="9">
        <v>11</v>
      </c>
      <c r="C110" s="10" t="s">
        <v>650</v>
      </c>
      <c r="D110" s="9" t="s">
        <v>651</v>
      </c>
      <c r="E110" s="9">
        <v>36</v>
      </c>
      <c r="F110" s="9">
        <v>10</v>
      </c>
      <c r="G110" s="9">
        <v>8</v>
      </c>
      <c r="H110" s="9">
        <v>2</v>
      </c>
      <c r="I110" s="9">
        <v>2</v>
      </c>
      <c r="J110" s="9">
        <v>2</v>
      </c>
      <c r="K110" s="4">
        <f t="shared" si="4"/>
        <v>60</v>
      </c>
      <c r="L110" s="11"/>
      <c r="M110" s="11"/>
      <c r="N110" s="11"/>
      <c r="O110" s="11"/>
      <c r="P110" s="4">
        <f t="shared" si="5"/>
        <v>0</v>
      </c>
      <c r="Q110" s="7">
        <f t="shared" si="6"/>
        <v>0</v>
      </c>
      <c r="R110" s="8">
        <f t="shared" si="7"/>
        <v>60</v>
      </c>
    </row>
    <row r="111" spans="1:18" ht="15">
      <c r="A111" s="9">
        <v>21</v>
      </c>
      <c r="B111" s="9">
        <v>13</v>
      </c>
      <c r="C111" s="10" t="s">
        <v>772</v>
      </c>
      <c r="D111" s="9" t="s">
        <v>773</v>
      </c>
      <c r="E111" s="9">
        <v>42</v>
      </c>
      <c r="F111" s="9">
        <v>8</v>
      </c>
      <c r="G111" s="9">
        <v>4</v>
      </c>
      <c r="H111" s="9">
        <v>4</v>
      </c>
      <c r="I111" s="9">
        <v>0</v>
      </c>
      <c r="J111" s="9">
        <v>2</v>
      </c>
      <c r="K111" s="4">
        <f t="shared" si="4"/>
        <v>60</v>
      </c>
      <c r="L111" s="11"/>
      <c r="M111" s="11"/>
      <c r="N111" s="11"/>
      <c r="O111" s="11"/>
      <c r="P111" s="4">
        <f t="shared" si="5"/>
        <v>0</v>
      </c>
      <c r="Q111" s="7">
        <f t="shared" si="6"/>
        <v>0</v>
      </c>
      <c r="R111" s="8">
        <f t="shared" si="7"/>
        <v>60</v>
      </c>
    </row>
    <row r="112" spans="1:18" ht="15">
      <c r="A112" s="9">
        <v>5</v>
      </c>
      <c r="B112" s="9">
        <v>4</v>
      </c>
      <c r="C112" s="10" t="s">
        <v>200</v>
      </c>
      <c r="D112" s="9" t="s">
        <v>201</v>
      </c>
      <c r="E112" s="9">
        <v>35</v>
      </c>
      <c r="F112" s="9">
        <v>6</v>
      </c>
      <c r="G112" s="9">
        <v>6</v>
      </c>
      <c r="H112" s="9">
        <v>8</v>
      </c>
      <c r="I112" s="9">
        <v>4</v>
      </c>
      <c r="J112" s="9">
        <v>0</v>
      </c>
      <c r="K112" s="4">
        <f t="shared" si="4"/>
        <v>59</v>
      </c>
      <c r="L112" s="11"/>
      <c r="M112" s="11"/>
      <c r="N112" s="11"/>
      <c r="O112" s="11"/>
      <c r="P112" s="4">
        <f t="shared" si="5"/>
        <v>0</v>
      </c>
      <c r="Q112" s="7">
        <f t="shared" si="6"/>
        <v>0</v>
      </c>
      <c r="R112" s="8">
        <f t="shared" si="7"/>
        <v>59</v>
      </c>
    </row>
    <row r="113" spans="1:18" ht="15">
      <c r="A113" s="9">
        <v>18</v>
      </c>
      <c r="B113" s="9">
        <v>5</v>
      </c>
      <c r="C113" s="10" t="s">
        <v>286</v>
      </c>
      <c r="D113" s="9" t="s">
        <v>287</v>
      </c>
      <c r="E113" s="9">
        <v>41</v>
      </c>
      <c r="F113" s="9">
        <v>2</v>
      </c>
      <c r="G113" s="9">
        <v>8</v>
      </c>
      <c r="H113" s="9">
        <v>6</v>
      </c>
      <c r="I113" s="9">
        <v>0</v>
      </c>
      <c r="J113" s="9">
        <v>2</v>
      </c>
      <c r="K113" s="4">
        <f t="shared" si="4"/>
        <v>59</v>
      </c>
      <c r="L113" s="11"/>
      <c r="M113" s="11"/>
      <c r="N113" s="11"/>
      <c r="O113" s="11"/>
      <c r="P113" s="4">
        <f t="shared" si="5"/>
        <v>0</v>
      </c>
      <c r="Q113" s="7">
        <f t="shared" si="6"/>
        <v>0</v>
      </c>
      <c r="R113" s="8">
        <f t="shared" si="7"/>
        <v>59</v>
      </c>
    </row>
    <row r="114" spans="1:18" ht="15">
      <c r="A114" s="9">
        <v>17</v>
      </c>
      <c r="B114" s="9">
        <v>6</v>
      </c>
      <c r="C114" s="10" t="s">
        <v>344</v>
      </c>
      <c r="D114" s="9" t="s">
        <v>345</v>
      </c>
      <c r="E114" s="9">
        <v>35</v>
      </c>
      <c r="F114" s="9">
        <v>8</v>
      </c>
      <c r="G114" s="9">
        <v>8</v>
      </c>
      <c r="H114" s="9">
        <v>6</v>
      </c>
      <c r="I114" s="9">
        <v>0</v>
      </c>
      <c r="J114" s="9">
        <v>2</v>
      </c>
      <c r="K114" s="4">
        <f t="shared" si="4"/>
        <v>59</v>
      </c>
      <c r="L114" s="11"/>
      <c r="M114" s="11"/>
      <c r="N114" s="11"/>
      <c r="O114" s="11"/>
      <c r="P114" s="4">
        <f t="shared" si="5"/>
        <v>0</v>
      </c>
      <c r="Q114" s="7">
        <f t="shared" si="6"/>
        <v>0</v>
      </c>
      <c r="R114" s="8">
        <f t="shared" si="7"/>
        <v>59</v>
      </c>
    </row>
    <row r="115" spans="1:18" ht="15">
      <c r="A115" s="9">
        <v>19</v>
      </c>
      <c r="B115" s="9">
        <v>7</v>
      </c>
      <c r="C115" s="10" t="s">
        <v>408</v>
      </c>
      <c r="D115" s="9" t="s">
        <v>409</v>
      </c>
      <c r="E115" s="9">
        <v>39</v>
      </c>
      <c r="F115" s="9">
        <v>6</v>
      </c>
      <c r="G115" s="9">
        <v>6</v>
      </c>
      <c r="H115" s="9">
        <v>4</v>
      </c>
      <c r="I115" s="9">
        <v>2</v>
      </c>
      <c r="J115" s="9">
        <v>2</v>
      </c>
      <c r="K115" s="4">
        <f t="shared" si="4"/>
        <v>59</v>
      </c>
      <c r="L115" s="11"/>
      <c r="M115" s="11"/>
      <c r="N115" s="11"/>
      <c r="O115" s="11"/>
      <c r="P115" s="4">
        <f t="shared" si="5"/>
        <v>0</v>
      </c>
      <c r="Q115" s="7">
        <f t="shared" si="6"/>
        <v>0</v>
      </c>
      <c r="R115" s="8">
        <f t="shared" si="7"/>
        <v>59</v>
      </c>
    </row>
    <row r="116" spans="1:18" ht="15">
      <c r="A116" s="9">
        <v>2</v>
      </c>
      <c r="B116" s="9">
        <v>8</v>
      </c>
      <c r="C116" s="10" t="s">
        <v>434</v>
      </c>
      <c r="D116" s="9" t="s">
        <v>435</v>
      </c>
      <c r="E116" s="9">
        <v>36</v>
      </c>
      <c r="F116" s="9">
        <v>6</v>
      </c>
      <c r="G116" s="9">
        <v>9</v>
      </c>
      <c r="H116" s="9">
        <v>6</v>
      </c>
      <c r="I116" s="9">
        <v>2</v>
      </c>
      <c r="J116" s="9">
        <v>0</v>
      </c>
      <c r="K116" s="4">
        <f t="shared" si="4"/>
        <v>59</v>
      </c>
      <c r="L116" s="11"/>
      <c r="M116" s="11"/>
      <c r="N116" s="11"/>
      <c r="O116" s="11"/>
      <c r="P116" s="4">
        <f t="shared" si="5"/>
        <v>0</v>
      </c>
      <c r="Q116" s="7">
        <f t="shared" si="6"/>
        <v>0</v>
      </c>
      <c r="R116" s="8">
        <f t="shared" si="7"/>
        <v>59</v>
      </c>
    </row>
    <row r="117" spans="1:18" ht="15">
      <c r="A117" s="9">
        <v>12</v>
      </c>
      <c r="B117" s="9">
        <v>10</v>
      </c>
      <c r="C117" s="10" t="s">
        <v>574</v>
      </c>
      <c r="D117" s="9" t="s">
        <v>575</v>
      </c>
      <c r="E117" s="9">
        <v>35</v>
      </c>
      <c r="F117" s="9">
        <v>6</v>
      </c>
      <c r="G117" s="9">
        <v>8</v>
      </c>
      <c r="H117" s="9">
        <v>6</v>
      </c>
      <c r="I117" s="9">
        <v>2</v>
      </c>
      <c r="J117" s="9">
        <v>2</v>
      </c>
      <c r="K117" s="4">
        <f t="shared" si="4"/>
        <v>59</v>
      </c>
      <c r="L117" s="11"/>
      <c r="M117" s="11"/>
      <c r="N117" s="11"/>
      <c r="O117" s="11"/>
      <c r="P117" s="4">
        <f t="shared" si="5"/>
        <v>0</v>
      </c>
      <c r="Q117" s="7">
        <f t="shared" si="6"/>
        <v>0</v>
      </c>
      <c r="R117" s="8">
        <f t="shared" si="7"/>
        <v>59</v>
      </c>
    </row>
    <row r="118" spans="1:18" ht="15">
      <c r="A118" s="9">
        <v>28</v>
      </c>
      <c r="B118" s="9">
        <v>10</v>
      </c>
      <c r="C118" s="10" t="s">
        <v>606</v>
      </c>
      <c r="D118" s="9" t="s">
        <v>607</v>
      </c>
      <c r="E118" s="9">
        <v>31</v>
      </c>
      <c r="F118" s="9">
        <v>6</v>
      </c>
      <c r="G118" s="9">
        <v>8</v>
      </c>
      <c r="H118" s="9">
        <v>4</v>
      </c>
      <c r="I118" s="9">
        <v>4</v>
      </c>
      <c r="J118" s="9">
        <v>6</v>
      </c>
      <c r="K118" s="4">
        <f t="shared" si="4"/>
        <v>59</v>
      </c>
      <c r="L118" s="11"/>
      <c r="M118" s="11"/>
      <c r="N118" s="11"/>
      <c r="O118" s="11"/>
      <c r="P118" s="4">
        <f t="shared" si="5"/>
        <v>0</v>
      </c>
      <c r="Q118" s="7">
        <f t="shared" si="6"/>
        <v>0</v>
      </c>
      <c r="R118" s="8">
        <f t="shared" si="7"/>
        <v>59</v>
      </c>
    </row>
    <row r="119" spans="1:18" ht="15">
      <c r="A119" s="9">
        <v>7</v>
      </c>
      <c r="B119" s="9">
        <v>11</v>
      </c>
      <c r="C119" s="10" t="s">
        <v>624</v>
      </c>
      <c r="D119" s="9" t="s">
        <v>625</v>
      </c>
      <c r="E119" s="9">
        <v>37</v>
      </c>
      <c r="F119" s="9">
        <v>6</v>
      </c>
      <c r="G119" s="9">
        <v>4</v>
      </c>
      <c r="H119" s="9">
        <v>8</v>
      </c>
      <c r="I119" s="9">
        <v>2</v>
      </c>
      <c r="J119" s="9">
        <v>2</v>
      </c>
      <c r="K119" s="4">
        <f t="shared" si="4"/>
        <v>59</v>
      </c>
      <c r="L119" s="11"/>
      <c r="M119" s="11"/>
      <c r="N119" s="11"/>
      <c r="O119" s="11"/>
      <c r="P119" s="4">
        <f t="shared" si="5"/>
        <v>0</v>
      </c>
      <c r="Q119" s="7">
        <f t="shared" si="6"/>
        <v>0</v>
      </c>
      <c r="R119" s="8">
        <f t="shared" si="7"/>
        <v>59</v>
      </c>
    </row>
    <row r="120" spans="1:18" ht="15">
      <c r="A120" s="9">
        <v>27</v>
      </c>
      <c r="B120" s="9">
        <v>1</v>
      </c>
      <c r="C120" s="10" t="s">
        <v>64</v>
      </c>
      <c r="D120" s="9" t="s">
        <v>65</v>
      </c>
      <c r="E120" s="9">
        <v>38</v>
      </c>
      <c r="F120" s="9">
        <v>6</v>
      </c>
      <c r="G120" s="9">
        <v>10</v>
      </c>
      <c r="H120" s="9">
        <v>4</v>
      </c>
      <c r="I120" s="9">
        <v>0</v>
      </c>
      <c r="J120" s="9">
        <v>0</v>
      </c>
      <c r="K120" s="4">
        <f t="shared" si="4"/>
        <v>58</v>
      </c>
      <c r="L120" s="11"/>
      <c r="M120" s="11"/>
      <c r="N120" s="11"/>
      <c r="O120" s="11"/>
      <c r="P120" s="4">
        <f t="shared" si="5"/>
        <v>0</v>
      </c>
      <c r="Q120" s="7">
        <f t="shared" si="6"/>
        <v>0</v>
      </c>
      <c r="R120" s="8">
        <f t="shared" si="7"/>
        <v>58</v>
      </c>
    </row>
    <row r="121" spans="1:18" ht="15">
      <c r="A121" s="9">
        <v>19</v>
      </c>
      <c r="B121" s="9">
        <v>2</v>
      </c>
      <c r="C121" s="10" t="s">
        <v>108</v>
      </c>
      <c r="D121" s="9" t="s">
        <v>109</v>
      </c>
      <c r="E121" s="9">
        <v>36</v>
      </c>
      <c r="F121" s="9">
        <v>6</v>
      </c>
      <c r="G121" s="9">
        <v>8</v>
      </c>
      <c r="H121" s="9">
        <v>8</v>
      </c>
      <c r="I121" s="9">
        <v>0</v>
      </c>
      <c r="J121" s="9">
        <v>0</v>
      </c>
      <c r="K121" s="4">
        <f t="shared" si="4"/>
        <v>58</v>
      </c>
      <c r="L121" s="11"/>
      <c r="M121" s="11"/>
      <c r="N121" s="11"/>
      <c r="O121" s="11"/>
      <c r="P121" s="4">
        <f t="shared" si="5"/>
        <v>0</v>
      </c>
      <c r="Q121" s="7">
        <f t="shared" si="6"/>
        <v>0</v>
      </c>
      <c r="R121" s="8">
        <f t="shared" si="7"/>
        <v>58</v>
      </c>
    </row>
    <row r="122" spans="1:18" s="18" customFormat="1" ht="15">
      <c r="A122" s="9">
        <v>26</v>
      </c>
      <c r="B122" s="9">
        <v>2</v>
      </c>
      <c r="C122" s="10" t="s">
        <v>122</v>
      </c>
      <c r="D122" s="9" t="s">
        <v>123</v>
      </c>
      <c r="E122" s="9">
        <v>34</v>
      </c>
      <c r="F122" s="9">
        <v>8</v>
      </c>
      <c r="G122" s="9">
        <v>8</v>
      </c>
      <c r="H122" s="9">
        <v>6</v>
      </c>
      <c r="I122" s="9">
        <v>2</v>
      </c>
      <c r="J122" s="9">
        <v>0</v>
      </c>
      <c r="K122" s="4">
        <f t="shared" si="4"/>
        <v>58</v>
      </c>
      <c r="L122" s="15"/>
      <c r="M122" s="15"/>
      <c r="N122" s="15"/>
      <c r="O122" s="15"/>
      <c r="P122" s="14">
        <f t="shared" si="5"/>
        <v>0</v>
      </c>
      <c r="Q122" s="16">
        <f t="shared" si="6"/>
        <v>0</v>
      </c>
      <c r="R122" s="17">
        <f t="shared" si="7"/>
        <v>58</v>
      </c>
    </row>
    <row r="123" spans="1:18" ht="15">
      <c r="A123" s="9">
        <v>9</v>
      </c>
      <c r="B123" s="9">
        <v>3</v>
      </c>
      <c r="C123" s="10" t="s">
        <v>148</v>
      </c>
      <c r="D123" s="9" t="s">
        <v>149</v>
      </c>
      <c r="E123" s="9">
        <v>36</v>
      </c>
      <c r="F123" s="9">
        <v>8</v>
      </c>
      <c r="G123" s="9">
        <v>8</v>
      </c>
      <c r="H123" s="9">
        <v>4</v>
      </c>
      <c r="I123" s="9">
        <v>2</v>
      </c>
      <c r="J123" s="9">
        <v>0</v>
      </c>
      <c r="K123" s="4">
        <f t="shared" si="4"/>
        <v>58</v>
      </c>
      <c r="L123" s="11"/>
      <c r="M123" s="11"/>
      <c r="N123" s="11"/>
      <c r="O123" s="11"/>
      <c r="P123" s="4">
        <f t="shared" si="5"/>
        <v>0</v>
      </c>
      <c r="Q123" s="7">
        <f t="shared" si="6"/>
        <v>0</v>
      </c>
      <c r="R123" s="8">
        <f t="shared" si="7"/>
        <v>58</v>
      </c>
    </row>
    <row r="124" spans="1:18" ht="15">
      <c r="A124" s="9">
        <v>7</v>
      </c>
      <c r="B124" s="9">
        <v>5</v>
      </c>
      <c r="C124" s="10" t="s">
        <v>264</v>
      </c>
      <c r="D124" s="9" t="s">
        <v>265</v>
      </c>
      <c r="E124" s="9">
        <v>32</v>
      </c>
      <c r="F124" s="9">
        <v>4</v>
      </c>
      <c r="G124" s="9">
        <v>10</v>
      </c>
      <c r="H124" s="9">
        <v>8</v>
      </c>
      <c r="I124" s="9">
        <v>0</v>
      </c>
      <c r="J124" s="9">
        <v>4</v>
      </c>
      <c r="K124" s="4">
        <f t="shared" si="4"/>
        <v>58</v>
      </c>
      <c r="L124" s="11"/>
      <c r="M124" s="11"/>
      <c r="N124" s="11"/>
      <c r="O124" s="11"/>
      <c r="P124" s="4">
        <f t="shared" si="5"/>
        <v>0</v>
      </c>
      <c r="Q124" s="7">
        <f t="shared" si="6"/>
        <v>0</v>
      </c>
      <c r="R124" s="8">
        <f t="shared" si="7"/>
        <v>58</v>
      </c>
    </row>
    <row r="125" spans="1:18" ht="15">
      <c r="A125" s="9">
        <v>25</v>
      </c>
      <c r="B125" s="9">
        <v>6</v>
      </c>
      <c r="C125" s="10" t="s">
        <v>360</v>
      </c>
      <c r="D125" s="9" t="s">
        <v>361</v>
      </c>
      <c r="E125" s="9">
        <v>32</v>
      </c>
      <c r="F125" s="9">
        <v>8</v>
      </c>
      <c r="G125" s="9">
        <v>10</v>
      </c>
      <c r="H125" s="9">
        <v>8</v>
      </c>
      <c r="I125" s="9">
        <v>0</v>
      </c>
      <c r="J125" s="9">
        <v>0</v>
      </c>
      <c r="K125" s="4">
        <f t="shared" si="4"/>
        <v>58</v>
      </c>
      <c r="L125" s="11"/>
      <c r="M125" s="11"/>
      <c r="N125" s="11"/>
      <c r="O125" s="11"/>
      <c r="P125" s="4">
        <f t="shared" si="5"/>
        <v>0</v>
      </c>
      <c r="Q125" s="7">
        <f t="shared" si="6"/>
        <v>0</v>
      </c>
      <c r="R125" s="8">
        <f t="shared" si="7"/>
        <v>58</v>
      </c>
    </row>
    <row r="126" spans="1:18" ht="15">
      <c r="A126" s="9">
        <v>9</v>
      </c>
      <c r="B126" s="9">
        <v>7</v>
      </c>
      <c r="C126" s="10" t="s">
        <v>388</v>
      </c>
      <c r="D126" s="9" t="s">
        <v>389</v>
      </c>
      <c r="E126" s="9">
        <v>34</v>
      </c>
      <c r="F126" s="9">
        <v>4</v>
      </c>
      <c r="G126" s="9">
        <v>10</v>
      </c>
      <c r="H126" s="9">
        <v>6</v>
      </c>
      <c r="I126" s="9">
        <v>0</v>
      </c>
      <c r="J126" s="9">
        <v>4</v>
      </c>
      <c r="K126" s="4">
        <f t="shared" si="4"/>
        <v>58</v>
      </c>
      <c r="L126" s="11"/>
      <c r="M126" s="11"/>
      <c r="N126" s="11"/>
      <c r="O126" s="11"/>
      <c r="P126" s="4">
        <f t="shared" si="5"/>
        <v>0</v>
      </c>
      <c r="Q126" s="7">
        <f t="shared" si="6"/>
        <v>0</v>
      </c>
      <c r="R126" s="8">
        <f t="shared" si="7"/>
        <v>58</v>
      </c>
    </row>
    <row r="127" spans="1:18" ht="15">
      <c r="A127" s="9">
        <v>5</v>
      </c>
      <c r="B127" s="9">
        <v>11</v>
      </c>
      <c r="C127" s="10" t="s">
        <v>620</v>
      </c>
      <c r="D127" s="9" t="s">
        <v>621</v>
      </c>
      <c r="E127" s="9">
        <v>38</v>
      </c>
      <c r="F127" s="9">
        <v>6</v>
      </c>
      <c r="G127" s="9">
        <v>8</v>
      </c>
      <c r="H127" s="9">
        <v>4</v>
      </c>
      <c r="I127" s="9">
        <v>0</v>
      </c>
      <c r="J127" s="9">
        <v>2</v>
      </c>
      <c r="K127" s="4">
        <f t="shared" si="4"/>
        <v>58</v>
      </c>
      <c r="L127" s="11"/>
      <c r="M127" s="11"/>
      <c r="N127" s="11"/>
      <c r="O127" s="11"/>
      <c r="P127" s="4">
        <f t="shared" si="5"/>
        <v>0</v>
      </c>
      <c r="Q127" s="7">
        <f t="shared" si="6"/>
        <v>0</v>
      </c>
      <c r="R127" s="8">
        <f t="shared" si="7"/>
        <v>58</v>
      </c>
    </row>
    <row r="128" spans="1:18" ht="15">
      <c r="A128" s="9">
        <v>19</v>
      </c>
      <c r="B128" s="9">
        <v>12</v>
      </c>
      <c r="C128" s="10" t="s">
        <v>708</v>
      </c>
      <c r="D128" s="9" t="s">
        <v>709</v>
      </c>
      <c r="E128" s="9">
        <v>30</v>
      </c>
      <c r="F128" s="9">
        <v>8</v>
      </c>
      <c r="G128" s="9">
        <v>8</v>
      </c>
      <c r="H128" s="9">
        <v>4</v>
      </c>
      <c r="I128" s="9">
        <v>2</v>
      </c>
      <c r="J128" s="9">
        <v>6</v>
      </c>
      <c r="K128" s="4">
        <f t="shared" si="4"/>
        <v>58</v>
      </c>
      <c r="L128" s="11"/>
      <c r="M128" s="11"/>
      <c r="N128" s="11"/>
      <c r="O128" s="11"/>
      <c r="P128" s="4">
        <f t="shared" si="5"/>
        <v>0</v>
      </c>
      <c r="Q128" s="7">
        <f t="shared" si="6"/>
        <v>0</v>
      </c>
      <c r="R128" s="8">
        <f t="shared" si="7"/>
        <v>58</v>
      </c>
    </row>
    <row r="129" spans="1:18" ht="15">
      <c r="A129" s="9">
        <v>25</v>
      </c>
      <c r="B129" s="9">
        <v>12</v>
      </c>
      <c r="C129" s="10" t="s">
        <v>720</v>
      </c>
      <c r="D129" s="9" t="s">
        <v>721</v>
      </c>
      <c r="E129" s="9">
        <v>38</v>
      </c>
      <c r="F129" s="9">
        <v>8</v>
      </c>
      <c r="G129" s="9">
        <v>4</v>
      </c>
      <c r="H129" s="9">
        <v>4</v>
      </c>
      <c r="I129" s="9">
        <v>2</v>
      </c>
      <c r="J129" s="9">
        <v>2</v>
      </c>
      <c r="K129" s="4">
        <f t="shared" si="4"/>
        <v>58</v>
      </c>
      <c r="L129" s="11"/>
      <c r="M129" s="11"/>
      <c r="N129" s="11"/>
      <c r="O129" s="11"/>
      <c r="P129" s="4">
        <f t="shared" si="5"/>
        <v>0</v>
      </c>
      <c r="Q129" s="7">
        <f t="shared" si="6"/>
        <v>0</v>
      </c>
      <c r="R129" s="8">
        <f t="shared" si="7"/>
        <v>58</v>
      </c>
    </row>
    <row r="130" spans="1:18" ht="15">
      <c r="A130" s="9">
        <v>15</v>
      </c>
      <c r="B130" s="9">
        <v>1</v>
      </c>
      <c r="C130" s="10" t="s">
        <v>40</v>
      </c>
      <c r="D130" s="9" t="s">
        <v>41</v>
      </c>
      <c r="E130" s="9">
        <v>35</v>
      </c>
      <c r="F130" s="9">
        <v>6</v>
      </c>
      <c r="G130" s="9">
        <v>10</v>
      </c>
      <c r="H130" s="9">
        <v>4</v>
      </c>
      <c r="I130" s="9">
        <v>0</v>
      </c>
      <c r="J130" s="9">
        <v>2</v>
      </c>
      <c r="K130" s="4">
        <f t="shared" si="4"/>
        <v>57</v>
      </c>
      <c r="L130" s="11"/>
      <c r="M130" s="11"/>
      <c r="N130" s="11"/>
      <c r="O130" s="11"/>
      <c r="P130" s="4">
        <f t="shared" si="5"/>
        <v>0</v>
      </c>
      <c r="Q130" s="7">
        <f t="shared" si="6"/>
        <v>0</v>
      </c>
      <c r="R130" s="8">
        <f t="shared" si="7"/>
        <v>57</v>
      </c>
    </row>
    <row r="131" spans="1:18" ht="15">
      <c r="A131" s="9">
        <v>23</v>
      </c>
      <c r="B131" s="9">
        <v>6</v>
      </c>
      <c r="C131" s="10" t="s">
        <v>356</v>
      </c>
      <c r="D131" s="9" t="s">
        <v>357</v>
      </c>
      <c r="E131" s="9">
        <v>33</v>
      </c>
      <c r="F131" s="9">
        <v>6</v>
      </c>
      <c r="G131" s="9">
        <v>10</v>
      </c>
      <c r="H131" s="9">
        <v>6</v>
      </c>
      <c r="I131" s="9">
        <v>0</v>
      </c>
      <c r="J131" s="9">
        <v>2</v>
      </c>
      <c r="K131" s="4">
        <f t="shared" si="4"/>
        <v>57</v>
      </c>
      <c r="L131" s="11"/>
      <c r="M131" s="11"/>
      <c r="N131" s="11"/>
      <c r="O131" s="11"/>
      <c r="P131" s="4">
        <f t="shared" si="5"/>
        <v>0</v>
      </c>
      <c r="Q131" s="7">
        <f t="shared" si="6"/>
        <v>0</v>
      </c>
      <c r="R131" s="8">
        <f t="shared" si="7"/>
        <v>57</v>
      </c>
    </row>
    <row r="132" spans="1:18" ht="15">
      <c r="A132" s="9">
        <v>2</v>
      </c>
      <c r="B132" s="9">
        <v>9</v>
      </c>
      <c r="C132" s="10" t="s">
        <v>494</v>
      </c>
      <c r="D132" s="9" t="s">
        <v>495</v>
      </c>
      <c r="E132" s="9">
        <v>35</v>
      </c>
      <c r="F132" s="9">
        <v>6</v>
      </c>
      <c r="G132" s="9">
        <v>8</v>
      </c>
      <c r="H132" s="9">
        <v>6</v>
      </c>
      <c r="I132" s="9">
        <v>0</v>
      </c>
      <c r="J132" s="9">
        <v>2</v>
      </c>
      <c r="K132" s="4">
        <f t="shared" si="4"/>
        <v>57</v>
      </c>
      <c r="L132" s="11"/>
      <c r="M132" s="11"/>
      <c r="N132" s="11"/>
      <c r="O132" s="11"/>
      <c r="P132" s="4">
        <f t="shared" si="5"/>
        <v>0</v>
      </c>
      <c r="Q132" s="7">
        <f t="shared" si="6"/>
        <v>0</v>
      </c>
      <c r="R132" s="8">
        <f t="shared" si="7"/>
        <v>57</v>
      </c>
    </row>
    <row r="133" spans="1:18" ht="15">
      <c r="A133" s="9">
        <v>11</v>
      </c>
      <c r="B133" s="9">
        <v>9</v>
      </c>
      <c r="C133" s="10" t="s">
        <v>512</v>
      </c>
      <c r="D133" s="9" t="s">
        <v>513</v>
      </c>
      <c r="E133" s="9">
        <v>35</v>
      </c>
      <c r="F133" s="9">
        <v>8</v>
      </c>
      <c r="G133" s="9">
        <v>8</v>
      </c>
      <c r="H133" s="9">
        <v>6</v>
      </c>
      <c r="I133" s="9">
        <v>0</v>
      </c>
      <c r="J133" s="9">
        <v>0</v>
      </c>
      <c r="K133" s="4">
        <f t="shared" si="4"/>
        <v>57</v>
      </c>
      <c r="L133" s="11"/>
      <c r="M133" s="11"/>
      <c r="N133" s="11"/>
      <c r="O133" s="11"/>
      <c r="P133" s="4">
        <f t="shared" si="5"/>
        <v>0</v>
      </c>
      <c r="Q133" s="7">
        <f t="shared" si="6"/>
        <v>0</v>
      </c>
      <c r="R133" s="8">
        <f t="shared" si="7"/>
        <v>57</v>
      </c>
    </row>
    <row r="134" spans="1:18" ht="15">
      <c r="A134" s="9">
        <v>6</v>
      </c>
      <c r="B134" s="9">
        <v>10</v>
      </c>
      <c r="C134" s="10" t="s">
        <v>562</v>
      </c>
      <c r="D134" s="9" t="s">
        <v>563</v>
      </c>
      <c r="E134" s="9">
        <v>37</v>
      </c>
      <c r="F134" s="9">
        <v>4</v>
      </c>
      <c r="G134" s="9">
        <v>8</v>
      </c>
      <c r="H134" s="9">
        <v>6</v>
      </c>
      <c r="I134" s="9">
        <v>0</v>
      </c>
      <c r="J134" s="9">
        <v>2</v>
      </c>
      <c r="K134" s="4">
        <f t="shared" si="4"/>
        <v>57</v>
      </c>
      <c r="L134" s="11"/>
      <c r="M134" s="11"/>
      <c r="N134" s="11"/>
      <c r="O134" s="11"/>
      <c r="P134" s="4">
        <f t="shared" si="5"/>
        <v>0</v>
      </c>
      <c r="Q134" s="7">
        <f t="shared" si="6"/>
        <v>0</v>
      </c>
      <c r="R134" s="8">
        <f t="shared" si="7"/>
        <v>57</v>
      </c>
    </row>
    <row r="135" spans="1:18" ht="15">
      <c r="A135" s="9">
        <v>28</v>
      </c>
      <c r="B135" s="9">
        <v>11</v>
      </c>
      <c r="C135" s="10" t="s">
        <v>666</v>
      </c>
      <c r="D135" s="9" t="s">
        <v>667</v>
      </c>
      <c r="E135" s="9">
        <v>35</v>
      </c>
      <c r="F135" s="9">
        <v>2</v>
      </c>
      <c r="G135" s="9">
        <v>10</v>
      </c>
      <c r="H135" s="9">
        <v>8</v>
      </c>
      <c r="I135" s="9">
        <v>0</v>
      </c>
      <c r="J135" s="9">
        <v>2</v>
      </c>
      <c r="K135" s="4">
        <f aca="true" t="shared" si="8" ref="K135:K198">J135+H135+I135+G135+F135+E135</f>
        <v>57</v>
      </c>
      <c r="L135" s="11"/>
      <c r="M135" s="11"/>
      <c r="N135" s="11"/>
      <c r="O135" s="11"/>
      <c r="P135" s="4">
        <f aca="true" t="shared" si="9" ref="P135:P198">O135+N135+M135+L135</f>
        <v>0</v>
      </c>
      <c r="Q135" s="7">
        <f aca="true" t="shared" si="10" ref="Q135:Q198">P135*30/400</f>
        <v>0</v>
      </c>
      <c r="R135" s="8">
        <f aca="true" t="shared" si="11" ref="R135:R198">K135+Q135</f>
        <v>57</v>
      </c>
    </row>
    <row r="136" spans="1:18" ht="15">
      <c r="A136" s="9">
        <v>1</v>
      </c>
      <c r="B136" s="9">
        <v>12</v>
      </c>
      <c r="C136" s="10" t="s">
        <v>672</v>
      </c>
      <c r="D136" s="9" t="s">
        <v>673</v>
      </c>
      <c r="E136" s="9">
        <v>37</v>
      </c>
      <c r="F136" s="9">
        <v>6</v>
      </c>
      <c r="G136" s="9">
        <v>6</v>
      </c>
      <c r="H136" s="9">
        <v>6</v>
      </c>
      <c r="I136" s="9">
        <v>0</v>
      </c>
      <c r="J136" s="9">
        <v>2</v>
      </c>
      <c r="K136" s="4">
        <f t="shared" si="8"/>
        <v>57</v>
      </c>
      <c r="L136" s="11"/>
      <c r="M136" s="11"/>
      <c r="N136" s="11"/>
      <c r="O136" s="11"/>
      <c r="P136" s="4">
        <f t="shared" si="9"/>
        <v>0</v>
      </c>
      <c r="Q136" s="7">
        <f t="shared" si="10"/>
        <v>0</v>
      </c>
      <c r="R136" s="8">
        <f t="shared" si="11"/>
        <v>57</v>
      </c>
    </row>
    <row r="137" spans="1:18" ht="15">
      <c r="A137" s="9">
        <v>14</v>
      </c>
      <c r="B137" s="9">
        <v>12</v>
      </c>
      <c r="C137" s="10" t="s">
        <v>698</v>
      </c>
      <c r="D137" s="9" t="s">
        <v>699</v>
      </c>
      <c r="E137" s="9">
        <v>39</v>
      </c>
      <c r="F137" s="9">
        <v>6</v>
      </c>
      <c r="G137" s="9">
        <v>4</v>
      </c>
      <c r="H137" s="9">
        <v>4</v>
      </c>
      <c r="I137" s="9">
        <v>2</v>
      </c>
      <c r="J137" s="9">
        <v>2</v>
      </c>
      <c r="K137" s="4">
        <f t="shared" si="8"/>
        <v>57</v>
      </c>
      <c r="L137" s="11"/>
      <c r="M137" s="11"/>
      <c r="N137" s="11"/>
      <c r="O137" s="11"/>
      <c r="P137" s="4">
        <f t="shared" si="9"/>
        <v>0</v>
      </c>
      <c r="Q137" s="7">
        <f t="shared" si="10"/>
        <v>0</v>
      </c>
      <c r="R137" s="8">
        <f t="shared" si="11"/>
        <v>57</v>
      </c>
    </row>
    <row r="138" spans="1:18" ht="15">
      <c r="A138" s="9">
        <v>22</v>
      </c>
      <c r="B138" s="9">
        <v>2</v>
      </c>
      <c r="C138" s="10" t="s">
        <v>114</v>
      </c>
      <c r="D138" s="9" t="s">
        <v>115</v>
      </c>
      <c r="E138" s="9">
        <v>36</v>
      </c>
      <c r="F138" s="9">
        <v>4</v>
      </c>
      <c r="G138" s="9">
        <v>8</v>
      </c>
      <c r="H138" s="9">
        <v>8</v>
      </c>
      <c r="I138" s="9">
        <v>0</v>
      </c>
      <c r="J138" s="9">
        <v>0</v>
      </c>
      <c r="K138" s="4">
        <f t="shared" si="8"/>
        <v>56</v>
      </c>
      <c r="L138" s="11"/>
      <c r="M138" s="11"/>
      <c r="N138" s="11"/>
      <c r="O138" s="11"/>
      <c r="P138" s="4">
        <f t="shared" si="9"/>
        <v>0</v>
      </c>
      <c r="Q138" s="7">
        <f t="shared" si="10"/>
        <v>0</v>
      </c>
      <c r="R138" s="8">
        <f t="shared" si="11"/>
        <v>56</v>
      </c>
    </row>
    <row r="139" spans="1:18" ht="15">
      <c r="A139" s="9">
        <v>4</v>
      </c>
      <c r="B139" s="9">
        <v>4</v>
      </c>
      <c r="C139" s="10" t="s">
        <v>198</v>
      </c>
      <c r="D139" s="9" t="s">
        <v>199</v>
      </c>
      <c r="E139" s="9">
        <v>40</v>
      </c>
      <c r="F139" s="9">
        <v>8</v>
      </c>
      <c r="G139" s="9">
        <v>4</v>
      </c>
      <c r="H139" s="9">
        <v>2</v>
      </c>
      <c r="I139" s="9">
        <v>0</v>
      </c>
      <c r="J139" s="9">
        <v>2</v>
      </c>
      <c r="K139" s="4">
        <f t="shared" si="8"/>
        <v>56</v>
      </c>
      <c r="L139" s="11"/>
      <c r="M139" s="11"/>
      <c r="N139" s="11"/>
      <c r="O139" s="11"/>
      <c r="P139" s="4">
        <f t="shared" si="9"/>
        <v>0</v>
      </c>
      <c r="Q139" s="7">
        <f t="shared" si="10"/>
        <v>0</v>
      </c>
      <c r="R139" s="8">
        <f t="shared" si="11"/>
        <v>56</v>
      </c>
    </row>
    <row r="140" spans="1:18" ht="15">
      <c r="A140" s="9">
        <v>25</v>
      </c>
      <c r="B140" s="9">
        <v>4</v>
      </c>
      <c r="C140" s="10" t="s">
        <v>240</v>
      </c>
      <c r="D140" s="9" t="s">
        <v>241</v>
      </c>
      <c r="E140" s="9">
        <v>38</v>
      </c>
      <c r="F140" s="9">
        <v>6</v>
      </c>
      <c r="G140" s="9">
        <v>2</v>
      </c>
      <c r="H140" s="9">
        <v>4</v>
      </c>
      <c r="I140" s="9">
        <v>2</v>
      </c>
      <c r="J140" s="9">
        <v>4</v>
      </c>
      <c r="K140" s="4">
        <f t="shared" si="8"/>
        <v>56</v>
      </c>
      <c r="L140" s="11"/>
      <c r="M140" s="11"/>
      <c r="N140" s="11"/>
      <c r="O140" s="11"/>
      <c r="P140" s="4">
        <f t="shared" si="9"/>
        <v>0</v>
      </c>
      <c r="Q140" s="7">
        <f t="shared" si="10"/>
        <v>0</v>
      </c>
      <c r="R140" s="8">
        <f t="shared" si="11"/>
        <v>56</v>
      </c>
    </row>
    <row r="141" spans="1:18" ht="15">
      <c r="A141" s="9">
        <v>9</v>
      </c>
      <c r="B141" s="9">
        <v>5</v>
      </c>
      <c r="C141" s="10" t="s">
        <v>268</v>
      </c>
      <c r="D141" s="9" t="s">
        <v>269</v>
      </c>
      <c r="E141" s="9">
        <v>36</v>
      </c>
      <c r="F141" s="9">
        <v>8</v>
      </c>
      <c r="G141" s="9">
        <v>8</v>
      </c>
      <c r="H141" s="9">
        <v>2</v>
      </c>
      <c r="I141" s="9">
        <v>0</v>
      </c>
      <c r="J141" s="9">
        <v>2</v>
      </c>
      <c r="K141" s="4">
        <f t="shared" si="8"/>
        <v>56</v>
      </c>
      <c r="L141" s="11"/>
      <c r="M141" s="11"/>
      <c r="N141" s="11"/>
      <c r="O141" s="11"/>
      <c r="P141" s="4">
        <f t="shared" si="9"/>
        <v>0</v>
      </c>
      <c r="Q141" s="7">
        <f t="shared" si="10"/>
        <v>0</v>
      </c>
      <c r="R141" s="8">
        <f t="shared" si="11"/>
        <v>56</v>
      </c>
    </row>
    <row r="142" spans="1:18" ht="15">
      <c r="A142" s="9">
        <v>26</v>
      </c>
      <c r="B142" s="9">
        <v>5</v>
      </c>
      <c r="C142" s="10" t="s">
        <v>302</v>
      </c>
      <c r="D142" s="9" t="s">
        <v>303</v>
      </c>
      <c r="E142" s="9">
        <v>42</v>
      </c>
      <c r="F142" s="9">
        <v>4</v>
      </c>
      <c r="G142" s="9">
        <v>6</v>
      </c>
      <c r="H142" s="9">
        <v>2</v>
      </c>
      <c r="I142" s="9">
        <v>0</v>
      </c>
      <c r="J142" s="9">
        <v>2</v>
      </c>
      <c r="K142" s="4">
        <f t="shared" si="8"/>
        <v>56</v>
      </c>
      <c r="L142" s="11"/>
      <c r="M142" s="11"/>
      <c r="N142" s="11"/>
      <c r="O142" s="11"/>
      <c r="P142" s="4">
        <f t="shared" si="9"/>
        <v>0</v>
      </c>
      <c r="Q142" s="7">
        <f t="shared" si="10"/>
        <v>0</v>
      </c>
      <c r="R142" s="8">
        <f t="shared" si="11"/>
        <v>56</v>
      </c>
    </row>
    <row r="143" spans="1:18" s="18" customFormat="1" ht="15">
      <c r="A143" s="9">
        <v>27</v>
      </c>
      <c r="B143" s="9">
        <v>5</v>
      </c>
      <c r="C143" s="10" t="s">
        <v>304</v>
      </c>
      <c r="D143" s="9" t="s">
        <v>305</v>
      </c>
      <c r="E143" s="9">
        <v>34</v>
      </c>
      <c r="F143" s="9">
        <v>8</v>
      </c>
      <c r="G143" s="9">
        <v>8</v>
      </c>
      <c r="H143" s="9">
        <v>4</v>
      </c>
      <c r="I143" s="9">
        <v>2</v>
      </c>
      <c r="J143" s="9">
        <v>0</v>
      </c>
      <c r="K143" s="4">
        <f t="shared" si="8"/>
        <v>56</v>
      </c>
      <c r="L143" s="15"/>
      <c r="M143" s="15"/>
      <c r="N143" s="15"/>
      <c r="O143" s="15"/>
      <c r="P143" s="14">
        <f t="shared" si="9"/>
        <v>0</v>
      </c>
      <c r="Q143" s="16">
        <f t="shared" si="10"/>
        <v>0</v>
      </c>
      <c r="R143" s="17">
        <f t="shared" si="11"/>
        <v>56</v>
      </c>
    </row>
    <row r="144" spans="1:18" ht="15">
      <c r="A144" s="9">
        <v>24</v>
      </c>
      <c r="B144" s="9">
        <v>9</v>
      </c>
      <c r="C144" s="10" t="s">
        <v>538</v>
      </c>
      <c r="D144" s="9" t="s">
        <v>539</v>
      </c>
      <c r="E144" s="9">
        <v>40</v>
      </c>
      <c r="F144" s="9">
        <v>4</v>
      </c>
      <c r="G144" s="9">
        <v>6</v>
      </c>
      <c r="H144" s="9">
        <v>4</v>
      </c>
      <c r="I144" s="9">
        <v>0</v>
      </c>
      <c r="J144" s="9">
        <v>2</v>
      </c>
      <c r="K144" s="4">
        <f t="shared" si="8"/>
        <v>56</v>
      </c>
      <c r="L144" s="11"/>
      <c r="M144" s="11"/>
      <c r="N144" s="11"/>
      <c r="O144" s="11"/>
      <c r="P144" s="4">
        <f t="shared" si="9"/>
        <v>0</v>
      </c>
      <c r="Q144" s="7">
        <f t="shared" si="10"/>
        <v>0</v>
      </c>
      <c r="R144" s="8">
        <f t="shared" si="11"/>
        <v>56</v>
      </c>
    </row>
    <row r="145" spans="1:18" ht="15">
      <c r="A145" s="9">
        <v>27</v>
      </c>
      <c r="B145" s="9">
        <v>9</v>
      </c>
      <c r="C145" s="10" t="s">
        <v>544</v>
      </c>
      <c r="D145" s="9" t="s">
        <v>545</v>
      </c>
      <c r="E145" s="9">
        <v>38</v>
      </c>
      <c r="F145" s="9">
        <v>2</v>
      </c>
      <c r="G145" s="9">
        <v>8</v>
      </c>
      <c r="H145" s="9">
        <v>4</v>
      </c>
      <c r="I145" s="9">
        <v>0</v>
      </c>
      <c r="J145" s="9">
        <v>4</v>
      </c>
      <c r="K145" s="4">
        <f t="shared" si="8"/>
        <v>56</v>
      </c>
      <c r="L145" s="11"/>
      <c r="M145" s="11"/>
      <c r="N145" s="11"/>
      <c r="O145" s="11"/>
      <c r="P145" s="4">
        <f t="shared" si="9"/>
        <v>0</v>
      </c>
      <c r="Q145" s="7">
        <f t="shared" si="10"/>
        <v>0</v>
      </c>
      <c r="R145" s="8">
        <f t="shared" si="11"/>
        <v>56</v>
      </c>
    </row>
    <row r="146" spans="1:18" ht="15">
      <c r="A146" s="9">
        <v>8</v>
      </c>
      <c r="B146" s="9">
        <v>11</v>
      </c>
      <c r="C146" s="10" t="s">
        <v>626</v>
      </c>
      <c r="D146" s="9" t="s">
        <v>627</v>
      </c>
      <c r="E146" s="9">
        <v>32</v>
      </c>
      <c r="F146" s="9">
        <v>6</v>
      </c>
      <c r="G146" s="9">
        <v>10</v>
      </c>
      <c r="H146" s="9">
        <v>6</v>
      </c>
      <c r="I146" s="9">
        <v>2</v>
      </c>
      <c r="J146" s="9">
        <v>0</v>
      </c>
      <c r="K146" s="4">
        <f t="shared" si="8"/>
        <v>56</v>
      </c>
      <c r="L146" s="11"/>
      <c r="M146" s="11"/>
      <c r="N146" s="11"/>
      <c r="O146" s="11"/>
      <c r="P146" s="4">
        <f t="shared" si="9"/>
        <v>0</v>
      </c>
      <c r="Q146" s="7">
        <f t="shared" si="10"/>
        <v>0</v>
      </c>
      <c r="R146" s="8">
        <f t="shared" si="11"/>
        <v>56</v>
      </c>
    </row>
    <row r="147" spans="1:18" ht="15">
      <c r="A147" s="9">
        <v>21</v>
      </c>
      <c r="B147" s="9">
        <v>12</v>
      </c>
      <c r="C147" s="10" t="s">
        <v>712</v>
      </c>
      <c r="D147" s="9" t="s">
        <v>713</v>
      </c>
      <c r="E147" s="9">
        <v>34</v>
      </c>
      <c r="F147" s="9">
        <v>6</v>
      </c>
      <c r="G147" s="9">
        <v>6</v>
      </c>
      <c r="H147" s="9">
        <v>6</v>
      </c>
      <c r="I147" s="9">
        <v>4</v>
      </c>
      <c r="J147" s="9">
        <v>0</v>
      </c>
      <c r="K147" s="4">
        <f t="shared" si="8"/>
        <v>56</v>
      </c>
      <c r="L147" s="11"/>
      <c r="M147" s="11"/>
      <c r="N147" s="11"/>
      <c r="O147" s="11"/>
      <c r="P147" s="4">
        <f t="shared" si="9"/>
        <v>0</v>
      </c>
      <c r="Q147" s="7">
        <f t="shared" si="10"/>
        <v>0</v>
      </c>
      <c r="R147" s="8">
        <f t="shared" si="11"/>
        <v>56</v>
      </c>
    </row>
    <row r="148" spans="1:18" ht="15">
      <c r="A148" s="9">
        <v>11</v>
      </c>
      <c r="B148" s="9">
        <v>13</v>
      </c>
      <c r="C148" s="10" t="s">
        <v>752</v>
      </c>
      <c r="D148" s="9" t="s">
        <v>753</v>
      </c>
      <c r="E148" s="9">
        <v>38</v>
      </c>
      <c r="F148" s="9">
        <v>4</v>
      </c>
      <c r="G148" s="9">
        <v>4</v>
      </c>
      <c r="H148" s="9">
        <v>8</v>
      </c>
      <c r="I148" s="9">
        <v>0</v>
      </c>
      <c r="J148" s="9">
        <v>2</v>
      </c>
      <c r="K148" s="4">
        <f t="shared" si="8"/>
        <v>56</v>
      </c>
      <c r="L148" s="11"/>
      <c r="M148" s="11"/>
      <c r="N148" s="11"/>
      <c r="O148" s="11"/>
      <c r="P148" s="4">
        <f t="shared" si="9"/>
        <v>0</v>
      </c>
      <c r="Q148" s="7">
        <f t="shared" si="10"/>
        <v>0</v>
      </c>
      <c r="R148" s="8">
        <f t="shared" si="11"/>
        <v>56</v>
      </c>
    </row>
    <row r="149" spans="1:18" ht="15">
      <c r="A149" s="9">
        <v>26</v>
      </c>
      <c r="B149" s="9">
        <v>3</v>
      </c>
      <c r="C149" s="10" t="s">
        <v>182</v>
      </c>
      <c r="D149" s="9" t="s">
        <v>183</v>
      </c>
      <c r="E149" s="9">
        <v>39</v>
      </c>
      <c r="F149" s="9">
        <v>4</v>
      </c>
      <c r="G149" s="9">
        <v>6</v>
      </c>
      <c r="H149" s="9">
        <v>4</v>
      </c>
      <c r="I149" s="9">
        <v>0</v>
      </c>
      <c r="J149" s="9">
        <v>2</v>
      </c>
      <c r="K149" s="4">
        <f t="shared" si="8"/>
        <v>55</v>
      </c>
      <c r="L149" s="11"/>
      <c r="M149" s="11"/>
      <c r="N149" s="11"/>
      <c r="O149" s="11"/>
      <c r="P149" s="4">
        <f t="shared" si="9"/>
        <v>0</v>
      </c>
      <c r="Q149" s="7">
        <f t="shared" si="10"/>
        <v>0</v>
      </c>
      <c r="R149" s="8">
        <f t="shared" si="11"/>
        <v>55</v>
      </c>
    </row>
    <row r="150" spans="1:18" ht="15">
      <c r="A150" s="9">
        <v>23</v>
      </c>
      <c r="B150" s="9">
        <v>4</v>
      </c>
      <c r="C150" s="10" t="s">
        <v>236</v>
      </c>
      <c r="D150" s="9" t="s">
        <v>237</v>
      </c>
      <c r="E150" s="9">
        <v>39</v>
      </c>
      <c r="F150" s="9">
        <v>4</v>
      </c>
      <c r="G150" s="9">
        <v>6</v>
      </c>
      <c r="H150" s="9">
        <v>4</v>
      </c>
      <c r="I150" s="9">
        <v>2</v>
      </c>
      <c r="J150" s="9">
        <v>0</v>
      </c>
      <c r="K150" s="4">
        <f t="shared" si="8"/>
        <v>55</v>
      </c>
      <c r="L150" s="11"/>
      <c r="M150" s="11"/>
      <c r="N150" s="11"/>
      <c r="O150" s="11"/>
      <c r="P150" s="4">
        <f t="shared" si="9"/>
        <v>0</v>
      </c>
      <c r="Q150" s="7">
        <f t="shared" si="10"/>
        <v>0</v>
      </c>
      <c r="R150" s="8">
        <f t="shared" si="11"/>
        <v>55</v>
      </c>
    </row>
    <row r="151" spans="1:18" ht="15">
      <c r="A151" s="9">
        <v>1</v>
      </c>
      <c r="B151" s="9">
        <v>5</v>
      </c>
      <c r="C151" s="10" t="s">
        <v>252</v>
      </c>
      <c r="D151" s="9" t="s">
        <v>253</v>
      </c>
      <c r="E151" s="9">
        <v>39</v>
      </c>
      <c r="F151" s="9">
        <v>6</v>
      </c>
      <c r="G151" s="9">
        <v>4</v>
      </c>
      <c r="H151" s="9">
        <v>4</v>
      </c>
      <c r="I151" s="9">
        <v>0</v>
      </c>
      <c r="J151" s="9">
        <v>2</v>
      </c>
      <c r="K151" s="4">
        <f t="shared" si="8"/>
        <v>55</v>
      </c>
      <c r="L151" s="11"/>
      <c r="M151" s="11"/>
      <c r="N151" s="11"/>
      <c r="O151" s="11"/>
      <c r="P151" s="4">
        <f t="shared" si="9"/>
        <v>0</v>
      </c>
      <c r="Q151" s="7">
        <f t="shared" si="10"/>
        <v>0</v>
      </c>
      <c r="R151" s="8">
        <f t="shared" si="11"/>
        <v>55</v>
      </c>
    </row>
    <row r="152" spans="1:18" ht="15">
      <c r="A152" s="9">
        <v>3</v>
      </c>
      <c r="B152" s="9">
        <v>6</v>
      </c>
      <c r="C152" s="10" t="s">
        <v>316</v>
      </c>
      <c r="D152" s="9" t="s">
        <v>317</v>
      </c>
      <c r="E152" s="9">
        <v>35</v>
      </c>
      <c r="F152" s="9">
        <v>6</v>
      </c>
      <c r="G152" s="9">
        <v>10</v>
      </c>
      <c r="H152" s="9">
        <v>2</v>
      </c>
      <c r="I152" s="9">
        <v>0</v>
      </c>
      <c r="J152" s="9">
        <v>2</v>
      </c>
      <c r="K152" s="4">
        <f t="shared" si="8"/>
        <v>55</v>
      </c>
      <c r="L152" s="11"/>
      <c r="M152" s="11"/>
      <c r="N152" s="11"/>
      <c r="O152" s="11"/>
      <c r="P152" s="4">
        <f t="shared" si="9"/>
        <v>0</v>
      </c>
      <c r="Q152" s="7">
        <f t="shared" si="10"/>
        <v>0</v>
      </c>
      <c r="R152" s="8">
        <f t="shared" si="11"/>
        <v>55</v>
      </c>
    </row>
    <row r="153" spans="1:18" ht="15">
      <c r="A153" s="9">
        <v>28</v>
      </c>
      <c r="B153" s="9">
        <v>6</v>
      </c>
      <c r="C153" s="10" t="s">
        <v>366</v>
      </c>
      <c r="D153" s="9" t="s">
        <v>367</v>
      </c>
      <c r="E153" s="9">
        <v>31</v>
      </c>
      <c r="F153" s="9">
        <v>6</v>
      </c>
      <c r="G153" s="9">
        <v>8</v>
      </c>
      <c r="H153" s="9">
        <v>8</v>
      </c>
      <c r="I153" s="9">
        <v>0</v>
      </c>
      <c r="J153" s="9">
        <v>2</v>
      </c>
      <c r="K153" s="4">
        <f t="shared" si="8"/>
        <v>55</v>
      </c>
      <c r="L153" s="11"/>
      <c r="M153" s="11"/>
      <c r="N153" s="11"/>
      <c r="O153" s="11"/>
      <c r="P153" s="4">
        <f t="shared" si="9"/>
        <v>0</v>
      </c>
      <c r="Q153" s="7">
        <f t="shared" si="10"/>
        <v>0</v>
      </c>
      <c r="R153" s="8">
        <f t="shared" si="11"/>
        <v>55</v>
      </c>
    </row>
    <row r="154" spans="1:18" ht="15">
      <c r="A154" s="9">
        <v>17</v>
      </c>
      <c r="B154" s="9">
        <v>7</v>
      </c>
      <c r="C154" s="10" t="s">
        <v>404</v>
      </c>
      <c r="D154" s="9" t="s">
        <v>405</v>
      </c>
      <c r="E154" s="9">
        <v>35</v>
      </c>
      <c r="F154" s="9">
        <v>2</v>
      </c>
      <c r="G154" s="9">
        <v>6</v>
      </c>
      <c r="H154" s="9">
        <v>6</v>
      </c>
      <c r="I154" s="9">
        <v>2</v>
      </c>
      <c r="J154" s="9">
        <v>4</v>
      </c>
      <c r="K154" s="4">
        <f t="shared" si="8"/>
        <v>55</v>
      </c>
      <c r="L154" s="11"/>
      <c r="M154" s="11"/>
      <c r="N154" s="11"/>
      <c r="O154" s="11"/>
      <c r="P154" s="4">
        <f t="shared" si="9"/>
        <v>0</v>
      </c>
      <c r="Q154" s="7">
        <f t="shared" si="10"/>
        <v>0</v>
      </c>
      <c r="R154" s="8">
        <f t="shared" si="11"/>
        <v>55</v>
      </c>
    </row>
    <row r="155" spans="1:18" ht="15">
      <c r="A155" s="9">
        <v>7</v>
      </c>
      <c r="B155" s="9">
        <v>9</v>
      </c>
      <c r="C155" s="10" t="s">
        <v>504</v>
      </c>
      <c r="D155" s="9" t="s">
        <v>505</v>
      </c>
      <c r="E155" s="9">
        <v>33</v>
      </c>
      <c r="F155" s="9">
        <v>6</v>
      </c>
      <c r="G155" s="9">
        <v>6</v>
      </c>
      <c r="H155" s="9">
        <v>6</v>
      </c>
      <c r="I155" s="9">
        <v>2</v>
      </c>
      <c r="J155" s="9">
        <v>2</v>
      </c>
      <c r="K155" s="4">
        <f t="shared" si="8"/>
        <v>55</v>
      </c>
      <c r="L155" s="11"/>
      <c r="M155" s="11"/>
      <c r="N155" s="11"/>
      <c r="O155" s="11"/>
      <c r="P155" s="4">
        <f t="shared" si="9"/>
        <v>0</v>
      </c>
      <c r="Q155" s="7">
        <f t="shared" si="10"/>
        <v>0</v>
      </c>
      <c r="R155" s="8">
        <f t="shared" si="11"/>
        <v>55</v>
      </c>
    </row>
    <row r="156" spans="1:18" ht="15">
      <c r="A156" s="9">
        <v>22</v>
      </c>
      <c r="B156" s="9">
        <v>10</v>
      </c>
      <c r="C156" s="10" t="s">
        <v>594</v>
      </c>
      <c r="D156" s="9" t="s">
        <v>595</v>
      </c>
      <c r="E156" s="9">
        <v>31</v>
      </c>
      <c r="F156" s="9">
        <v>6</v>
      </c>
      <c r="G156" s="9">
        <v>8</v>
      </c>
      <c r="H156" s="9">
        <v>8</v>
      </c>
      <c r="I156" s="9">
        <v>0</v>
      </c>
      <c r="J156" s="9">
        <v>2</v>
      </c>
      <c r="K156" s="4">
        <f t="shared" si="8"/>
        <v>55</v>
      </c>
      <c r="L156" s="11"/>
      <c r="M156" s="11"/>
      <c r="N156" s="11"/>
      <c r="O156" s="11"/>
      <c r="P156" s="4">
        <f t="shared" si="9"/>
        <v>0</v>
      </c>
      <c r="Q156" s="7">
        <f t="shared" si="10"/>
        <v>0</v>
      </c>
      <c r="R156" s="8">
        <f t="shared" si="11"/>
        <v>55</v>
      </c>
    </row>
    <row r="157" spans="1:18" ht="15">
      <c r="A157" s="9">
        <v>6</v>
      </c>
      <c r="B157" s="9">
        <v>11</v>
      </c>
      <c r="C157" s="10" t="s">
        <v>622</v>
      </c>
      <c r="D157" s="9" t="s">
        <v>623</v>
      </c>
      <c r="E157" s="9">
        <v>41</v>
      </c>
      <c r="F157" s="9">
        <v>4</v>
      </c>
      <c r="G157" s="9">
        <v>4</v>
      </c>
      <c r="H157" s="9">
        <v>2</v>
      </c>
      <c r="I157" s="9">
        <v>0</v>
      </c>
      <c r="J157" s="9">
        <v>4</v>
      </c>
      <c r="K157" s="4">
        <f t="shared" si="8"/>
        <v>55</v>
      </c>
      <c r="L157" s="11"/>
      <c r="M157" s="11"/>
      <c r="N157" s="11"/>
      <c r="O157" s="11"/>
      <c r="P157" s="4">
        <f t="shared" si="9"/>
        <v>0</v>
      </c>
      <c r="Q157" s="7">
        <f t="shared" si="10"/>
        <v>0</v>
      </c>
      <c r="R157" s="8">
        <f t="shared" si="11"/>
        <v>55</v>
      </c>
    </row>
    <row r="158" spans="1:18" ht="15">
      <c r="A158" s="9">
        <v>23</v>
      </c>
      <c r="B158" s="9">
        <v>11</v>
      </c>
      <c r="C158" s="10" t="s">
        <v>656</v>
      </c>
      <c r="D158" s="9" t="s">
        <v>657</v>
      </c>
      <c r="E158" s="9">
        <v>36</v>
      </c>
      <c r="F158" s="9">
        <v>6</v>
      </c>
      <c r="G158" s="9">
        <v>4</v>
      </c>
      <c r="H158" s="9">
        <v>3</v>
      </c>
      <c r="I158" s="9">
        <v>2</v>
      </c>
      <c r="J158" s="9">
        <v>4</v>
      </c>
      <c r="K158" s="4">
        <f t="shared" si="8"/>
        <v>55</v>
      </c>
      <c r="L158" s="11"/>
      <c r="M158" s="11"/>
      <c r="N158" s="11"/>
      <c r="O158" s="11"/>
      <c r="P158" s="4">
        <f t="shared" si="9"/>
        <v>0</v>
      </c>
      <c r="Q158" s="7">
        <f t="shared" si="10"/>
        <v>0</v>
      </c>
      <c r="R158" s="8">
        <f t="shared" si="11"/>
        <v>55</v>
      </c>
    </row>
    <row r="159" spans="1:18" ht="15">
      <c r="A159" s="9">
        <v>2</v>
      </c>
      <c r="B159" s="9">
        <v>14</v>
      </c>
      <c r="C159" s="10" t="s">
        <v>794</v>
      </c>
      <c r="D159" s="9" t="s">
        <v>795</v>
      </c>
      <c r="E159" s="9">
        <v>35</v>
      </c>
      <c r="F159" s="9">
        <v>4</v>
      </c>
      <c r="G159" s="9">
        <v>6</v>
      </c>
      <c r="H159" s="9">
        <v>8</v>
      </c>
      <c r="I159" s="9">
        <v>0</v>
      </c>
      <c r="J159" s="9">
        <v>2</v>
      </c>
      <c r="K159" s="4">
        <f t="shared" si="8"/>
        <v>55</v>
      </c>
      <c r="L159" s="11"/>
      <c r="M159" s="11"/>
      <c r="N159" s="11"/>
      <c r="O159" s="11"/>
      <c r="P159" s="4">
        <f t="shared" si="9"/>
        <v>0</v>
      </c>
      <c r="Q159" s="7">
        <f t="shared" si="10"/>
        <v>0</v>
      </c>
      <c r="R159" s="8">
        <f t="shared" si="11"/>
        <v>55</v>
      </c>
    </row>
    <row r="160" spans="1:18" ht="15">
      <c r="A160" s="9">
        <v>7</v>
      </c>
      <c r="B160" s="9">
        <v>4</v>
      </c>
      <c r="C160" s="10" t="s">
        <v>204</v>
      </c>
      <c r="D160" s="9" t="s">
        <v>205</v>
      </c>
      <c r="E160" s="9">
        <v>32</v>
      </c>
      <c r="F160" s="9">
        <v>8</v>
      </c>
      <c r="G160" s="9">
        <v>6</v>
      </c>
      <c r="H160" s="9">
        <v>4</v>
      </c>
      <c r="I160" s="9">
        <v>2</v>
      </c>
      <c r="J160" s="9">
        <v>2</v>
      </c>
      <c r="K160" s="4">
        <f t="shared" si="8"/>
        <v>54</v>
      </c>
      <c r="L160" s="11"/>
      <c r="M160" s="11"/>
      <c r="N160" s="11"/>
      <c r="O160" s="11"/>
      <c r="P160" s="4">
        <f t="shared" si="9"/>
        <v>0</v>
      </c>
      <c r="Q160" s="7">
        <f t="shared" si="10"/>
        <v>0</v>
      </c>
      <c r="R160" s="8">
        <f t="shared" si="11"/>
        <v>54</v>
      </c>
    </row>
    <row r="161" spans="1:18" ht="15">
      <c r="A161" s="9">
        <v>20</v>
      </c>
      <c r="B161" s="9">
        <v>4</v>
      </c>
      <c r="C161" s="10" t="s">
        <v>230</v>
      </c>
      <c r="D161" s="9" t="s">
        <v>231</v>
      </c>
      <c r="E161" s="9">
        <v>32</v>
      </c>
      <c r="F161" s="9">
        <v>6</v>
      </c>
      <c r="G161" s="9">
        <v>8</v>
      </c>
      <c r="H161" s="9">
        <v>6</v>
      </c>
      <c r="I161" s="9">
        <v>0</v>
      </c>
      <c r="J161" s="9">
        <v>2</v>
      </c>
      <c r="K161" s="4">
        <f t="shared" si="8"/>
        <v>54</v>
      </c>
      <c r="L161" s="11"/>
      <c r="M161" s="11"/>
      <c r="N161" s="11"/>
      <c r="O161" s="11"/>
      <c r="P161" s="4">
        <f t="shared" si="9"/>
        <v>0</v>
      </c>
      <c r="Q161" s="7">
        <f t="shared" si="10"/>
        <v>0</v>
      </c>
      <c r="R161" s="8">
        <f t="shared" si="11"/>
        <v>54</v>
      </c>
    </row>
    <row r="162" spans="1:18" ht="15">
      <c r="A162" s="9">
        <v>28</v>
      </c>
      <c r="B162" s="9">
        <v>4</v>
      </c>
      <c r="C162" s="10" t="s">
        <v>246</v>
      </c>
      <c r="D162" s="9" t="s">
        <v>247</v>
      </c>
      <c r="E162" s="9">
        <v>28</v>
      </c>
      <c r="F162" s="9">
        <v>6</v>
      </c>
      <c r="G162" s="9">
        <v>10</v>
      </c>
      <c r="H162" s="9">
        <v>8</v>
      </c>
      <c r="I162" s="9">
        <v>0</v>
      </c>
      <c r="J162" s="9">
        <v>2</v>
      </c>
      <c r="K162" s="4">
        <f t="shared" si="8"/>
        <v>54</v>
      </c>
      <c r="L162" s="11"/>
      <c r="M162" s="11"/>
      <c r="N162" s="11"/>
      <c r="O162" s="11"/>
      <c r="P162" s="4">
        <f t="shared" si="9"/>
        <v>0</v>
      </c>
      <c r="Q162" s="7">
        <f t="shared" si="10"/>
        <v>0</v>
      </c>
      <c r="R162" s="8">
        <f t="shared" si="11"/>
        <v>54</v>
      </c>
    </row>
    <row r="163" spans="1:18" ht="15">
      <c r="A163" s="9">
        <v>6</v>
      </c>
      <c r="B163" s="9">
        <v>6</v>
      </c>
      <c r="C163" s="10" t="s">
        <v>322</v>
      </c>
      <c r="D163" s="9" t="s">
        <v>323</v>
      </c>
      <c r="E163" s="9">
        <v>34</v>
      </c>
      <c r="F163" s="9">
        <v>2</v>
      </c>
      <c r="G163" s="9">
        <v>10</v>
      </c>
      <c r="H163" s="9">
        <v>6</v>
      </c>
      <c r="I163" s="9">
        <v>2</v>
      </c>
      <c r="J163" s="9">
        <v>0</v>
      </c>
      <c r="K163" s="4">
        <f t="shared" si="8"/>
        <v>54</v>
      </c>
      <c r="L163" s="11"/>
      <c r="M163" s="11"/>
      <c r="N163" s="11"/>
      <c r="O163" s="11"/>
      <c r="P163" s="4">
        <f t="shared" si="9"/>
        <v>0</v>
      </c>
      <c r="Q163" s="7">
        <f t="shared" si="10"/>
        <v>0</v>
      </c>
      <c r="R163" s="8">
        <f t="shared" si="11"/>
        <v>54</v>
      </c>
    </row>
    <row r="164" spans="1:18" ht="15">
      <c r="A164" s="9">
        <v>21</v>
      </c>
      <c r="B164" s="9">
        <v>6</v>
      </c>
      <c r="C164" s="10" t="s">
        <v>352</v>
      </c>
      <c r="D164" s="9" t="s">
        <v>353</v>
      </c>
      <c r="E164" s="9">
        <v>35</v>
      </c>
      <c r="F164" s="9">
        <v>2</v>
      </c>
      <c r="G164" s="9">
        <v>10</v>
      </c>
      <c r="H164" s="9">
        <v>5</v>
      </c>
      <c r="I164" s="9">
        <v>0</v>
      </c>
      <c r="J164" s="9">
        <v>2</v>
      </c>
      <c r="K164" s="4">
        <f t="shared" si="8"/>
        <v>54</v>
      </c>
      <c r="L164" s="11"/>
      <c r="M164" s="11"/>
      <c r="N164" s="11"/>
      <c r="O164" s="11"/>
      <c r="P164" s="4">
        <f t="shared" si="9"/>
        <v>0</v>
      </c>
      <c r="Q164" s="7">
        <f t="shared" si="10"/>
        <v>0</v>
      </c>
      <c r="R164" s="8">
        <f t="shared" si="11"/>
        <v>54</v>
      </c>
    </row>
    <row r="165" spans="1:18" ht="15">
      <c r="A165" s="9">
        <v>12</v>
      </c>
      <c r="B165" s="9">
        <v>7</v>
      </c>
      <c r="C165" s="10" t="s">
        <v>394</v>
      </c>
      <c r="D165" s="9" t="s">
        <v>395</v>
      </c>
      <c r="E165" s="9">
        <v>34</v>
      </c>
      <c r="F165" s="9">
        <v>6</v>
      </c>
      <c r="G165" s="9">
        <v>2</v>
      </c>
      <c r="H165" s="9">
        <v>8</v>
      </c>
      <c r="I165" s="9">
        <v>0</v>
      </c>
      <c r="J165" s="9">
        <v>4</v>
      </c>
      <c r="K165" s="4">
        <f t="shared" si="8"/>
        <v>54</v>
      </c>
      <c r="L165" s="11"/>
      <c r="M165" s="11"/>
      <c r="N165" s="11"/>
      <c r="O165" s="11"/>
      <c r="P165" s="4">
        <f t="shared" si="9"/>
        <v>0</v>
      </c>
      <c r="Q165" s="7">
        <f t="shared" si="10"/>
        <v>0</v>
      </c>
      <c r="R165" s="8">
        <f t="shared" si="11"/>
        <v>54</v>
      </c>
    </row>
    <row r="166" spans="1:18" ht="15">
      <c r="A166" s="9">
        <v>13</v>
      </c>
      <c r="B166" s="9">
        <v>1</v>
      </c>
      <c r="C166" s="10" t="s">
        <v>36</v>
      </c>
      <c r="D166" s="9" t="s">
        <v>37</v>
      </c>
      <c r="E166" s="9">
        <v>33</v>
      </c>
      <c r="F166" s="9">
        <v>8</v>
      </c>
      <c r="G166" s="9">
        <v>4</v>
      </c>
      <c r="H166" s="9">
        <v>2</v>
      </c>
      <c r="I166" s="9">
        <v>2</v>
      </c>
      <c r="J166" s="9">
        <v>4</v>
      </c>
      <c r="K166" s="4">
        <f t="shared" si="8"/>
        <v>53</v>
      </c>
      <c r="L166" s="11"/>
      <c r="M166" s="11"/>
      <c r="N166" s="11"/>
      <c r="O166" s="11"/>
      <c r="P166" s="4">
        <f t="shared" si="9"/>
        <v>0</v>
      </c>
      <c r="Q166" s="7">
        <f t="shared" si="10"/>
        <v>0</v>
      </c>
      <c r="R166" s="8">
        <f t="shared" si="11"/>
        <v>53</v>
      </c>
    </row>
    <row r="167" spans="1:18" ht="15">
      <c r="A167" s="9">
        <v>18</v>
      </c>
      <c r="B167" s="9">
        <v>2</v>
      </c>
      <c r="C167" s="10" t="s">
        <v>106</v>
      </c>
      <c r="D167" s="9" t="s">
        <v>107</v>
      </c>
      <c r="E167" s="9">
        <v>35</v>
      </c>
      <c r="F167" s="9">
        <v>6</v>
      </c>
      <c r="G167" s="9">
        <v>2</v>
      </c>
      <c r="H167" s="9">
        <v>8</v>
      </c>
      <c r="I167" s="9">
        <v>0</v>
      </c>
      <c r="J167" s="9">
        <v>2</v>
      </c>
      <c r="K167" s="4">
        <f t="shared" si="8"/>
        <v>53</v>
      </c>
      <c r="L167" s="11"/>
      <c r="M167" s="11"/>
      <c r="N167" s="11"/>
      <c r="O167" s="11"/>
      <c r="P167" s="4">
        <f t="shared" si="9"/>
        <v>0</v>
      </c>
      <c r="Q167" s="7">
        <f t="shared" si="10"/>
        <v>0</v>
      </c>
      <c r="R167" s="8">
        <f t="shared" si="11"/>
        <v>53</v>
      </c>
    </row>
    <row r="168" spans="1:18" ht="15">
      <c r="A168" s="9">
        <v>2</v>
      </c>
      <c r="B168" s="9">
        <v>3</v>
      </c>
      <c r="C168" s="10" t="s">
        <v>134</v>
      </c>
      <c r="D168" s="9" t="s">
        <v>135</v>
      </c>
      <c r="E168" s="9">
        <v>29</v>
      </c>
      <c r="F168" s="9">
        <v>8</v>
      </c>
      <c r="G168" s="9">
        <v>10</v>
      </c>
      <c r="H168" s="9">
        <v>2</v>
      </c>
      <c r="I168" s="9">
        <v>2</v>
      </c>
      <c r="J168" s="9">
        <v>2</v>
      </c>
      <c r="K168" s="4">
        <f t="shared" si="8"/>
        <v>53</v>
      </c>
      <c r="L168" s="11"/>
      <c r="M168" s="11"/>
      <c r="N168" s="11"/>
      <c r="O168" s="11"/>
      <c r="P168" s="4">
        <f t="shared" si="9"/>
        <v>0</v>
      </c>
      <c r="Q168" s="7">
        <f t="shared" si="10"/>
        <v>0</v>
      </c>
      <c r="R168" s="8">
        <f t="shared" si="11"/>
        <v>53</v>
      </c>
    </row>
    <row r="169" spans="1:18" ht="15">
      <c r="A169" s="9">
        <v>22</v>
      </c>
      <c r="B169" s="9">
        <v>3</v>
      </c>
      <c r="C169" s="10" t="s">
        <v>174</v>
      </c>
      <c r="D169" s="9" t="s">
        <v>175</v>
      </c>
      <c r="E169" s="9">
        <v>37</v>
      </c>
      <c r="F169" s="9">
        <v>6</v>
      </c>
      <c r="G169" s="9">
        <v>6</v>
      </c>
      <c r="H169" s="9">
        <v>4</v>
      </c>
      <c r="I169" s="9">
        <v>0</v>
      </c>
      <c r="J169" s="9">
        <v>0</v>
      </c>
      <c r="K169" s="4">
        <f t="shared" si="8"/>
        <v>53</v>
      </c>
      <c r="L169" s="11"/>
      <c r="M169" s="11"/>
      <c r="N169" s="11"/>
      <c r="O169" s="11"/>
      <c r="P169" s="4">
        <f t="shared" si="9"/>
        <v>0</v>
      </c>
      <c r="Q169" s="7">
        <f t="shared" si="10"/>
        <v>0</v>
      </c>
      <c r="R169" s="8">
        <f t="shared" si="11"/>
        <v>53</v>
      </c>
    </row>
    <row r="170" spans="1:18" ht="15">
      <c r="A170" s="9">
        <v>16</v>
      </c>
      <c r="B170" s="9">
        <v>8</v>
      </c>
      <c r="C170" s="10" t="s">
        <v>462</v>
      </c>
      <c r="D170" s="9" t="s">
        <v>463</v>
      </c>
      <c r="E170" s="9">
        <v>33</v>
      </c>
      <c r="F170" s="9">
        <v>4</v>
      </c>
      <c r="G170" s="9">
        <v>10</v>
      </c>
      <c r="H170" s="9">
        <v>2</v>
      </c>
      <c r="I170" s="9">
        <v>2</v>
      </c>
      <c r="J170" s="9">
        <v>2</v>
      </c>
      <c r="K170" s="4">
        <f t="shared" si="8"/>
        <v>53</v>
      </c>
      <c r="L170" s="11"/>
      <c r="M170" s="11"/>
      <c r="N170" s="11"/>
      <c r="O170" s="11"/>
      <c r="P170" s="4">
        <f t="shared" si="9"/>
        <v>0</v>
      </c>
      <c r="Q170" s="7">
        <f t="shared" si="10"/>
        <v>0</v>
      </c>
      <c r="R170" s="8">
        <f t="shared" si="11"/>
        <v>53</v>
      </c>
    </row>
    <row r="171" spans="1:18" ht="15">
      <c r="A171" s="9">
        <v>21</v>
      </c>
      <c r="B171" s="9">
        <v>8</v>
      </c>
      <c r="C171" s="10" t="s">
        <v>472</v>
      </c>
      <c r="D171" s="9" t="s">
        <v>473</v>
      </c>
      <c r="E171" s="9">
        <v>31</v>
      </c>
      <c r="F171" s="9">
        <v>6</v>
      </c>
      <c r="G171" s="9">
        <v>8</v>
      </c>
      <c r="H171" s="9">
        <v>6</v>
      </c>
      <c r="I171" s="9">
        <v>0</v>
      </c>
      <c r="J171" s="9">
        <v>2</v>
      </c>
      <c r="K171" s="4">
        <f t="shared" si="8"/>
        <v>53</v>
      </c>
      <c r="L171" s="11"/>
      <c r="M171" s="11"/>
      <c r="N171" s="11"/>
      <c r="O171" s="11"/>
      <c r="P171" s="4">
        <f t="shared" si="9"/>
        <v>0</v>
      </c>
      <c r="Q171" s="7">
        <f t="shared" si="10"/>
        <v>0</v>
      </c>
      <c r="R171" s="8">
        <f t="shared" si="11"/>
        <v>53</v>
      </c>
    </row>
    <row r="172" spans="1:18" ht="15">
      <c r="A172" s="9">
        <v>29</v>
      </c>
      <c r="B172" s="9">
        <v>8</v>
      </c>
      <c r="C172" s="10" t="s">
        <v>488</v>
      </c>
      <c r="D172" s="9" t="s">
        <v>489</v>
      </c>
      <c r="E172" s="9">
        <v>31</v>
      </c>
      <c r="F172" s="9">
        <v>4</v>
      </c>
      <c r="G172" s="9">
        <v>8</v>
      </c>
      <c r="H172" s="9">
        <v>8</v>
      </c>
      <c r="I172" s="9">
        <v>0</v>
      </c>
      <c r="J172" s="9">
        <v>2</v>
      </c>
      <c r="K172" s="4">
        <f t="shared" si="8"/>
        <v>53</v>
      </c>
      <c r="L172" s="11"/>
      <c r="M172" s="11"/>
      <c r="N172" s="11"/>
      <c r="O172" s="11"/>
      <c r="P172" s="4">
        <f t="shared" si="9"/>
        <v>0</v>
      </c>
      <c r="Q172" s="7">
        <f t="shared" si="10"/>
        <v>0</v>
      </c>
      <c r="R172" s="8">
        <f t="shared" si="11"/>
        <v>53</v>
      </c>
    </row>
    <row r="173" spans="1:18" ht="15">
      <c r="A173" s="9">
        <v>15</v>
      </c>
      <c r="B173" s="9">
        <v>11</v>
      </c>
      <c r="C173" s="10" t="s">
        <v>640</v>
      </c>
      <c r="D173" s="9" t="s">
        <v>641</v>
      </c>
      <c r="E173" s="9">
        <v>33</v>
      </c>
      <c r="F173" s="9">
        <v>4</v>
      </c>
      <c r="G173" s="9">
        <v>6</v>
      </c>
      <c r="H173" s="9">
        <v>8</v>
      </c>
      <c r="I173" s="9">
        <v>0</v>
      </c>
      <c r="J173" s="9">
        <v>2</v>
      </c>
      <c r="K173" s="4">
        <f t="shared" si="8"/>
        <v>53</v>
      </c>
      <c r="L173" s="11"/>
      <c r="M173" s="11"/>
      <c r="N173" s="11"/>
      <c r="O173" s="11"/>
      <c r="P173" s="4">
        <f t="shared" si="9"/>
        <v>0</v>
      </c>
      <c r="Q173" s="7">
        <f t="shared" si="10"/>
        <v>0</v>
      </c>
      <c r="R173" s="8">
        <f t="shared" si="11"/>
        <v>53</v>
      </c>
    </row>
    <row r="174" spans="1:18" ht="15">
      <c r="A174" s="9">
        <v>24</v>
      </c>
      <c r="B174" s="9">
        <v>11</v>
      </c>
      <c r="C174" s="10" t="s">
        <v>658</v>
      </c>
      <c r="D174" s="9" t="s">
        <v>659</v>
      </c>
      <c r="E174" s="9">
        <v>33</v>
      </c>
      <c r="F174" s="9">
        <v>8</v>
      </c>
      <c r="G174" s="9">
        <v>8</v>
      </c>
      <c r="H174" s="9">
        <v>2</v>
      </c>
      <c r="I174" s="9">
        <v>0</v>
      </c>
      <c r="J174" s="9">
        <v>2</v>
      </c>
      <c r="K174" s="4">
        <f t="shared" si="8"/>
        <v>53</v>
      </c>
      <c r="L174" s="11"/>
      <c r="M174" s="11"/>
      <c r="N174" s="11"/>
      <c r="O174" s="11"/>
      <c r="P174" s="4">
        <f t="shared" si="9"/>
        <v>0</v>
      </c>
      <c r="Q174" s="7">
        <f t="shared" si="10"/>
        <v>0</v>
      </c>
      <c r="R174" s="8">
        <f t="shared" si="11"/>
        <v>53</v>
      </c>
    </row>
    <row r="175" spans="1:18" ht="15">
      <c r="A175" s="9">
        <v>26</v>
      </c>
      <c r="B175" s="9">
        <v>11</v>
      </c>
      <c r="C175" s="10" t="s">
        <v>662</v>
      </c>
      <c r="D175" s="9" t="s">
        <v>663</v>
      </c>
      <c r="E175" s="9">
        <v>35</v>
      </c>
      <c r="F175" s="9">
        <v>4</v>
      </c>
      <c r="G175" s="9">
        <v>6</v>
      </c>
      <c r="H175" s="9">
        <v>6</v>
      </c>
      <c r="I175" s="9">
        <v>0</v>
      </c>
      <c r="J175" s="9">
        <v>2</v>
      </c>
      <c r="K175" s="4">
        <f t="shared" si="8"/>
        <v>53</v>
      </c>
      <c r="L175" s="11"/>
      <c r="M175" s="11"/>
      <c r="N175" s="11"/>
      <c r="O175" s="11"/>
      <c r="P175" s="4">
        <f t="shared" si="9"/>
        <v>0</v>
      </c>
      <c r="Q175" s="7">
        <f t="shared" si="10"/>
        <v>0</v>
      </c>
      <c r="R175" s="8">
        <f t="shared" si="11"/>
        <v>53</v>
      </c>
    </row>
    <row r="176" spans="1:18" ht="15">
      <c r="A176" s="9">
        <v>30</v>
      </c>
      <c r="B176" s="9">
        <v>11</v>
      </c>
      <c r="C176" s="10" t="s">
        <v>670</v>
      </c>
      <c r="D176" s="9" t="s">
        <v>671</v>
      </c>
      <c r="E176" s="9">
        <v>31</v>
      </c>
      <c r="F176" s="9">
        <v>2</v>
      </c>
      <c r="G176" s="9">
        <v>10</v>
      </c>
      <c r="H176" s="9">
        <v>4</v>
      </c>
      <c r="I176" s="9">
        <v>0</v>
      </c>
      <c r="J176" s="9">
        <v>6</v>
      </c>
      <c r="K176" s="4">
        <f t="shared" si="8"/>
        <v>53</v>
      </c>
      <c r="L176" s="11"/>
      <c r="M176" s="11"/>
      <c r="N176" s="11"/>
      <c r="O176" s="11"/>
      <c r="P176" s="4">
        <f t="shared" si="9"/>
        <v>0</v>
      </c>
      <c r="Q176" s="7">
        <f t="shared" si="10"/>
        <v>0</v>
      </c>
      <c r="R176" s="8">
        <f t="shared" si="11"/>
        <v>53</v>
      </c>
    </row>
    <row r="177" spans="1:18" ht="15">
      <c r="A177" s="9">
        <v>25</v>
      </c>
      <c r="B177" s="9">
        <v>1</v>
      </c>
      <c r="C177" s="10" t="s">
        <v>60</v>
      </c>
      <c r="D177" s="9" t="s">
        <v>61</v>
      </c>
      <c r="E177" s="9">
        <v>34</v>
      </c>
      <c r="F177" s="9">
        <v>2</v>
      </c>
      <c r="G177" s="9">
        <v>8</v>
      </c>
      <c r="H177" s="9">
        <v>6</v>
      </c>
      <c r="I177" s="9">
        <v>0</v>
      </c>
      <c r="J177" s="9">
        <v>2</v>
      </c>
      <c r="K177" s="4">
        <f t="shared" si="8"/>
        <v>52</v>
      </c>
      <c r="L177" s="11"/>
      <c r="M177" s="11"/>
      <c r="N177" s="11"/>
      <c r="O177" s="11"/>
      <c r="P177" s="4">
        <f t="shared" si="9"/>
        <v>0</v>
      </c>
      <c r="Q177" s="7">
        <f t="shared" si="10"/>
        <v>0</v>
      </c>
      <c r="R177" s="8">
        <f t="shared" si="11"/>
        <v>52</v>
      </c>
    </row>
    <row r="178" spans="1:18" ht="15">
      <c r="A178" s="9">
        <v>2</v>
      </c>
      <c r="B178" s="9">
        <v>2</v>
      </c>
      <c r="C178" s="10" t="s">
        <v>74</v>
      </c>
      <c r="D178" s="9" t="s">
        <v>75</v>
      </c>
      <c r="E178" s="9">
        <v>36</v>
      </c>
      <c r="F178" s="9">
        <v>6</v>
      </c>
      <c r="G178" s="9">
        <v>6</v>
      </c>
      <c r="H178" s="9">
        <v>2</v>
      </c>
      <c r="I178" s="9">
        <v>0</v>
      </c>
      <c r="J178" s="9">
        <v>2</v>
      </c>
      <c r="K178" s="4">
        <f t="shared" si="8"/>
        <v>52</v>
      </c>
      <c r="L178" s="11"/>
      <c r="M178" s="11"/>
      <c r="N178" s="11"/>
      <c r="O178" s="11"/>
      <c r="P178" s="4">
        <f t="shared" si="9"/>
        <v>0</v>
      </c>
      <c r="Q178" s="7">
        <f t="shared" si="10"/>
        <v>0</v>
      </c>
      <c r="R178" s="8">
        <f t="shared" si="11"/>
        <v>52</v>
      </c>
    </row>
    <row r="179" spans="1:18" ht="15">
      <c r="A179" s="9">
        <v>4</v>
      </c>
      <c r="B179" s="9">
        <v>3</v>
      </c>
      <c r="C179" s="10" t="s">
        <v>138</v>
      </c>
      <c r="D179" s="9" t="s">
        <v>139</v>
      </c>
      <c r="E179" s="9">
        <v>34</v>
      </c>
      <c r="F179" s="9">
        <v>6</v>
      </c>
      <c r="G179" s="9">
        <v>10</v>
      </c>
      <c r="H179" s="9">
        <v>2</v>
      </c>
      <c r="I179" s="9">
        <v>0</v>
      </c>
      <c r="J179" s="9">
        <v>0</v>
      </c>
      <c r="K179" s="4">
        <f t="shared" si="8"/>
        <v>52</v>
      </c>
      <c r="L179" s="11"/>
      <c r="M179" s="11"/>
      <c r="N179" s="11"/>
      <c r="O179" s="11"/>
      <c r="P179" s="4">
        <f t="shared" si="9"/>
        <v>0</v>
      </c>
      <c r="Q179" s="7">
        <f t="shared" si="10"/>
        <v>0</v>
      </c>
      <c r="R179" s="8">
        <f t="shared" si="11"/>
        <v>52</v>
      </c>
    </row>
    <row r="180" spans="1:18" ht="15">
      <c r="A180" s="9">
        <v>2</v>
      </c>
      <c r="B180" s="9">
        <v>5</v>
      </c>
      <c r="C180" s="10" t="s">
        <v>254</v>
      </c>
      <c r="D180" s="9" t="s">
        <v>255</v>
      </c>
      <c r="E180" s="9">
        <v>30</v>
      </c>
      <c r="F180" s="9">
        <v>6</v>
      </c>
      <c r="G180" s="9">
        <v>8</v>
      </c>
      <c r="H180" s="9">
        <v>4</v>
      </c>
      <c r="I180" s="9">
        <v>2</v>
      </c>
      <c r="J180" s="9">
        <v>2</v>
      </c>
      <c r="K180" s="4">
        <f t="shared" si="8"/>
        <v>52</v>
      </c>
      <c r="L180" s="11"/>
      <c r="M180" s="11"/>
      <c r="N180" s="11"/>
      <c r="O180" s="11"/>
      <c r="P180" s="4">
        <f t="shared" si="9"/>
        <v>0</v>
      </c>
      <c r="Q180" s="7">
        <f t="shared" si="10"/>
        <v>0</v>
      </c>
      <c r="R180" s="8">
        <f t="shared" si="11"/>
        <v>52</v>
      </c>
    </row>
    <row r="181" spans="1:18" ht="15">
      <c r="A181" s="9">
        <v>9</v>
      </c>
      <c r="B181" s="9">
        <v>6</v>
      </c>
      <c r="C181" s="10" t="s">
        <v>328</v>
      </c>
      <c r="D181" s="9" t="s">
        <v>329</v>
      </c>
      <c r="E181" s="9">
        <v>30</v>
      </c>
      <c r="F181" s="9">
        <v>6</v>
      </c>
      <c r="G181" s="9">
        <v>10</v>
      </c>
      <c r="H181" s="9">
        <v>4</v>
      </c>
      <c r="I181" s="9">
        <v>0</v>
      </c>
      <c r="J181" s="9">
        <v>2</v>
      </c>
      <c r="K181" s="4">
        <f t="shared" si="8"/>
        <v>52</v>
      </c>
      <c r="L181" s="11"/>
      <c r="M181" s="11"/>
      <c r="N181" s="11"/>
      <c r="O181" s="11"/>
      <c r="P181" s="4">
        <f t="shared" si="9"/>
        <v>0</v>
      </c>
      <c r="Q181" s="7">
        <f t="shared" si="10"/>
        <v>0</v>
      </c>
      <c r="R181" s="8">
        <f t="shared" si="11"/>
        <v>52</v>
      </c>
    </row>
    <row r="182" spans="1:18" ht="15">
      <c r="A182" s="9">
        <v>20</v>
      </c>
      <c r="B182" s="9">
        <v>6</v>
      </c>
      <c r="C182" s="10" t="s">
        <v>350</v>
      </c>
      <c r="D182" s="9" t="s">
        <v>351</v>
      </c>
      <c r="E182" s="9">
        <v>30</v>
      </c>
      <c r="F182" s="9">
        <v>10</v>
      </c>
      <c r="G182" s="9">
        <v>4</v>
      </c>
      <c r="H182" s="9">
        <v>6</v>
      </c>
      <c r="I182" s="9">
        <v>2</v>
      </c>
      <c r="J182" s="9">
        <v>0</v>
      </c>
      <c r="K182" s="4">
        <f t="shared" si="8"/>
        <v>52</v>
      </c>
      <c r="L182" s="11"/>
      <c r="M182" s="11"/>
      <c r="N182" s="11"/>
      <c r="O182" s="11"/>
      <c r="P182" s="4">
        <f t="shared" si="9"/>
        <v>0</v>
      </c>
      <c r="Q182" s="7">
        <f t="shared" si="10"/>
        <v>0</v>
      </c>
      <c r="R182" s="8">
        <f t="shared" si="11"/>
        <v>52</v>
      </c>
    </row>
    <row r="183" spans="1:18" ht="15">
      <c r="A183" s="9">
        <v>12</v>
      </c>
      <c r="B183" s="9">
        <v>8</v>
      </c>
      <c r="C183" s="10" t="s">
        <v>454</v>
      </c>
      <c r="D183" s="9" t="s">
        <v>455</v>
      </c>
      <c r="E183" s="9">
        <v>32</v>
      </c>
      <c r="F183" s="9">
        <v>4</v>
      </c>
      <c r="G183" s="9">
        <v>8</v>
      </c>
      <c r="H183" s="9">
        <v>8</v>
      </c>
      <c r="I183" s="9">
        <v>0</v>
      </c>
      <c r="J183" s="9">
        <v>0</v>
      </c>
      <c r="K183" s="4">
        <f t="shared" si="8"/>
        <v>52</v>
      </c>
      <c r="L183" s="11"/>
      <c r="M183" s="11"/>
      <c r="N183" s="11"/>
      <c r="O183" s="11"/>
      <c r="P183" s="4">
        <f t="shared" si="9"/>
        <v>0</v>
      </c>
      <c r="Q183" s="7">
        <f t="shared" si="10"/>
        <v>0</v>
      </c>
      <c r="R183" s="8">
        <f t="shared" si="11"/>
        <v>52</v>
      </c>
    </row>
    <row r="184" spans="1:18" ht="15">
      <c r="A184" s="9">
        <v>16</v>
      </c>
      <c r="B184" s="9">
        <v>9</v>
      </c>
      <c r="C184" s="10" t="s">
        <v>522</v>
      </c>
      <c r="D184" s="9" t="s">
        <v>523</v>
      </c>
      <c r="E184" s="9">
        <v>36</v>
      </c>
      <c r="F184" s="9">
        <v>4</v>
      </c>
      <c r="G184" s="9">
        <v>6</v>
      </c>
      <c r="H184" s="9">
        <v>4</v>
      </c>
      <c r="I184" s="9">
        <v>0</v>
      </c>
      <c r="J184" s="9">
        <v>2</v>
      </c>
      <c r="K184" s="4">
        <f t="shared" si="8"/>
        <v>52</v>
      </c>
      <c r="L184" s="11"/>
      <c r="M184" s="11"/>
      <c r="N184" s="11"/>
      <c r="O184" s="11"/>
      <c r="P184" s="4">
        <f t="shared" si="9"/>
        <v>0</v>
      </c>
      <c r="Q184" s="7">
        <f t="shared" si="10"/>
        <v>0</v>
      </c>
      <c r="R184" s="8">
        <f t="shared" si="11"/>
        <v>52</v>
      </c>
    </row>
    <row r="185" spans="1:18" ht="15">
      <c r="A185" s="9">
        <v>7</v>
      </c>
      <c r="B185" s="9">
        <v>10</v>
      </c>
      <c r="C185" s="10" t="s">
        <v>564</v>
      </c>
      <c r="D185" s="9" t="s">
        <v>565</v>
      </c>
      <c r="E185" s="9">
        <v>34</v>
      </c>
      <c r="F185" s="9">
        <v>6</v>
      </c>
      <c r="G185" s="9">
        <v>4</v>
      </c>
      <c r="H185" s="9">
        <v>4</v>
      </c>
      <c r="I185" s="9">
        <v>0</v>
      </c>
      <c r="J185" s="9">
        <v>4</v>
      </c>
      <c r="K185" s="4">
        <f t="shared" si="8"/>
        <v>52</v>
      </c>
      <c r="L185" s="11"/>
      <c r="M185" s="11"/>
      <c r="N185" s="11"/>
      <c r="O185" s="11"/>
      <c r="P185" s="4">
        <f t="shared" si="9"/>
        <v>0</v>
      </c>
      <c r="Q185" s="7">
        <f t="shared" si="10"/>
        <v>0</v>
      </c>
      <c r="R185" s="8">
        <f t="shared" si="11"/>
        <v>52</v>
      </c>
    </row>
    <row r="186" spans="1:18" ht="15">
      <c r="A186" s="9">
        <v>19</v>
      </c>
      <c r="B186" s="9">
        <v>10</v>
      </c>
      <c r="C186" s="10" t="s">
        <v>588</v>
      </c>
      <c r="D186" s="9" t="s">
        <v>589</v>
      </c>
      <c r="E186" s="9">
        <v>28</v>
      </c>
      <c r="F186" s="9">
        <v>6</v>
      </c>
      <c r="G186" s="9">
        <v>6</v>
      </c>
      <c r="H186" s="9">
        <v>6</v>
      </c>
      <c r="I186" s="9">
        <v>0</v>
      </c>
      <c r="J186" s="9">
        <v>6</v>
      </c>
      <c r="K186" s="4">
        <f t="shared" si="8"/>
        <v>52</v>
      </c>
      <c r="L186" s="11"/>
      <c r="M186" s="11"/>
      <c r="N186" s="11"/>
      <c r="O186" s="11"/>
      <c r="P186" s="4">
        <f t="shared" si="9"/>
        <v>0</v>
      </c>
      <c r="Q186" s="7">
        <f t="shared" si="10"/>
        <v>0</v>
      </c>
      <c r="R186" s="8">
        <f t="shared" si="11"/>
        <v>52</v>
      </c>
    </row>
    <row r="187" spans="1:18" ht="15">
      <c r="A187" s="9">
        <v>2</v>
      </c>
      <c r="B187" s="9">
        <v>11</v>
      </c>
      <c r="C187" s="10" t="s">
        <v>614</v>
      </c>
      <c r="D187" s="9" t="s">
        <v>615</v>
      </c>
      <c r="E187" s="9">
        <v>32</v>
      </c>
      <c r="F187" s="9">
        <v>6</v>
      </c>
      <c r="G187" s="9">
        <v>4</v>
      </c>
      <c r="H187" s="9">
        <v>8</v>
      </c>
      <c r="I187" s="9">
        <v>0</v>
      </c>
      <c r="J187" s="9">
        <v>2</v>
      </c>
      <c r="K187" s="4">
        <f t="shared" si="8"/>
        <v>52</v>
      </c>
      <c r="L187" s="11"/>
      <c r="M187" s="11"/>
      <c r="N187" s="11"/>
      <c r="O187" s="11"/>
      <c r="P187" s="4">
        <f t="shared" si="9"/>
        <v>0</v>
      </c>
      <c r="Q187" s="7">
        <f t="shared" si="10"/>
        <v>0</v>
      </c>
      <c r="R187" s="8">
        <f t="shared" si="11"/>
        <v>52</v>
      </c>
    </row>
    <row r="188" spans="1:18" ht="15">
      <c r="A188" s="9">
        <v>8</v>
      </c>
      <c r="B188" s="9">
        <v>1</v>
      </c>
      <c r="C188" s="10" t="s">
        <v>26</v>
      </c>
      <c r="D188" s="9" t="s">
        <v>27</v>
      </c>
      <c r="E188" s="9">
        <v>33</v>
      </c>
      <c r="F188" s="9">
        <v>4</v>
      </c>
      <c r="G188" s="9">
        <v>10</v>
      </c>
      <c r="H188" s="9">
        <v>4</v>
      </c>
      <c r="I188" s="9">
        <v>0</v>
      </c>
      <c r="J188" s="9">
        <v>0</v>
      </c>
      <c r="K188" s="4">
        <f t="shared" si="8"/>
        <v>51</v>
      </c>
      <c r="L188" s="11"/>
      <c r="M188" s="11"/>
      <c r="N188" s="11"/>
      <c r="O188" s="11"/>
      <c r="P188" s="4">
        <f t="shared" si="9"/>
        <v>0</v>
      </c>
      <c r="Q188" s="7">
        <f t="shared" si="10"/>
        <v>0</v>
      </c>
      <c r="R188" s="8">
        <f t="shared" si="11"/>
        <v>51</v>
      </c>
    </row>
    <row r="189" spans="1:18" ht="15">
      <c r="A189" s="9">
        <v>3</v>
      </c>
      <c r="B189" s="9">
        <v>2</v>
      </c>
      <c r="C189" s="10" t="s">
        <v>76</v>
      </c>
      <c r="D189" s="9" t="s">
        <v>77</v>
      </c>
      <c r="E189" s="9">
        <v>37</v>
      </c>
      <c r="F189" s="9">
        <v>4</v>
      </c>
      <c r="G189" s="9">
        <v>2</v>
      </c>
      <c r="H189" s="9">
        <v>6</v>
      </c>
      <c r="I189" s="9">
        <v>0</v>
      </c>
      <c r="J189" s="9">
        <v>2</v>
      </c>
      <c r="K189" s="4">
        <f t="shared" si="8"/>
        <v>51</v>
      </c>
      <c r="L189" s="11"/>
      <c r="M189" s="11"/>
      <c r="N189" s="11"/>
      <c r="O189" s="11"/>
      <c r="P189" s="4">
        <f t="shared" si="9"/>
        <v>0</v>
      </c>
      <c r="Q189" s="7">
        <f t="shared" si="10"/>
        <v>0</v>
      </c>
      <c r="R189" s="8">
        <f t="shared" si="11"/>
        <v>51</v>
      </c>
    </row>
    <row r="190" spans="1:18" ht="15">
      <c r="A190" s="9">
        <v>11</v>
      </c>
      <c r="B190" s="9">
        <v>2</v>
      </c>
      <c r="C190" s="10" t="s">
        <v>92</v>
      </c>
      <c r="D190" s="9" t="s">
        <v>93</v>
      </c>
      <c r="E190" s="9">
        <v>31</v>
      </c>
      <c r="F190" s="9">
        <v>6</v>
      </c>
      <c r="G190" s="9">
        <v>10</v>
      </c>
      <c r="H190" s="9">
        <v>2</v>
      </c>
      <c r="I190" s="9">
        <v>0</v>
      </c>
      <c r="J190" s="9">
        <v>2</v>
      </c>
      <c r="K190" s="4">
        <f t="shared" si="8"/>
        <v>51</v>
      </c>
      <c r="L190" s="11"/>
      <c r="M190" s="11"/>
      <c r="N190" s="11"/>
      <c r="O190" s="11"/>
      <c r="P190" s="4">
        <f t="shared" si="9"/>
        <v>0</v>
      </c>
      <c r="Q190" s="7">
        <f t="shared" si="10"/>
        <v>0</v>
      </c>
      <c r="R190" s="8">
        <f t="shared" si="11"/>
        <v>51</v>
      </c>
    </row>
    <row r="191" spans="1:18" ht="15">
      <c r="A191" s="9">
        <v>21</v>
      </c>
      <c r="B191" s="9">
        <v>2</v>
      </c>
      <c r="C191" s="10" t="s">
        <v>112</v>
      </c>
      <c r="D191" s="9" t="s">
        <v>113</v>
      </c>
      <c r="E191" s="9">
        <v>31</v>
      </c>
      <c r="F191" s="9">
        <v>6</v>
      </c>
      <c r="G191" s="9">
        <v>6</v>
      </c>
      <c r="H191" s="9">
        <v>8</v>
      </c>
      <c r="I191" s="9">
        <v>0</v>
      </c>
      <c r="J191" s="9">
        <v>0</v>
      </c>
      <c r="K191" s="4">
        <f t="shared" si="8"/>
        <v>51</v>
      </c>
      <c r="L191" s="11"/>
      <c r="M191" s="11"/>
      <c r="N191" s="11"/>
      <c r="O191" s="11"/>
      <c r="P191" s="4">
        <f t="shared" si="9"/>
        <v>0</v>
      </c>
      <c r="Q191" s="7">
        <f t="shared" si="10"/>
        <v>0</v>
      </c>
      <c r="R191" s="8">
        <f t="shared" si="11"/>
        <v>51</v>
      </c>
    </row>
    <row r="192" spans="1:18" ht="15">
      <c r="A192" s="9">
        <v>27</v>
      </c>
      <c r="B192" s="9">
        <v>3</v>
      </c>
      <c r="C192" s="10" t="s">
        <v>184</v>
      </c>
      <c r="D192" s="9" t="s">
        <v>185</v>
      </c>
      <c r="E192" s="9">
        <v>33</v>
      </c>
      <c r="F192" s="9">
        <v>6</v>
      </c>
      <c r="G192" s="9">
        <v>8</v>
      </c>
      <c r="H192" s="9">
        <v>2</v>
      </c>
      <c r="I192" s="9">
        <v>0</v>
      </c>
      <c r="J192" s="9">
        <v>2</v>
      </c>
      <c r="K192" s="4">
        <f t="shared" si="8"/>
        <v>51</v>
      </c>
      <c r="L192" s="11"/>
      <c r="M192" s="11"/>
      <c r="N192" s="11"/>
      <c r="O192" s="11"/>
      <c r="P192" s="4">
        <f t="shared" si="9"/>
        <v>0</v>
      </c>
      <c r="Q192" s="7">
        <f t="shared" si="10"/>
        <v>0</v>
      </c>
      <c r="R192" s="8">
        <f t="shared" si="11"/>
        <v>51</v>
      </c>
    </row>
    <row r="193" spans="1:18" ht="15">
      <c r="A193" s="9">
        <v>18</v>
      </c>
      <c r="B193" s="9">
        <v>7</v>
      </c>
      <c r="C193" s="10" t="s">
        <v>406</v>
      </c>
      <c r="D193" s="9" t="s">
        <v>407</v>
      </c>
      <c r="E193" s="9">
        <v>37</v>
      </c>
      <c r="F193" s="9">
        <v>4</v>
      </c>
      <c r="G193" s="9">
        <v>6</v>
      </c>
      <c r="H193" s="9">
        <v>4</v>
      </c>
      <c r="I193" s="9">
        <v>0</v>
      </c>
      <c r="J193" s="9">
        <v>0</v>
      </c>
      <c r="K193" s="4">
        <f t="shared" si="8"/>
        <v>51</v>
      </c>
      <c r="L193" s="11"/>
      <c r="M193" s="11"/>
      <c r="N193" s="11"/>
      <c r="O193" s="11"/>
      <c r="P193" s="4">
        <f t="shared" si="9"/>
        <v>0</v>
      </c>
      <c r="Q193" s="7">
        <f t="shared" si="10"/>
        <v>0</v>
      </c>
      <c r="R193" s="8">
        <f t="shared" si="11"/>
        <v>51</v>
      </c>
    </row>
    <row r="194" spans="1:18" ht="15">
      <c r="A194" s="9">
        <v>6</v>
      </c>
      <c r="B194" s="9">
        <v>8</v>
      </c>
      <c r="C194" s="10" t="s">
        <v>442</v>
      </c>
      <c r="D194" s="9" t="s">
        <v>443</v>
      </c>
      <c r="E194" s="9">
        <v>35</v>
      </c>
      <c r="F194" s="9">
        <v>8</v>
      </c>
      <c r="G194" s="9">
        <v>2</v>
      </c>
      <c r="H194" s="9">
        <v>4</v>
      </c>
      <c r="I194" s="9">
        <v>2</v>
      </c>
      <c r="J194" s="9">
        <v>0</v>
      </c>
      <c r="K194" s="4">
        <f t="shared" si="8"/>
        <v>51</v>
      </c>
      <c r="L194" s="11"/>
      <c r="M194" s="11"/>
      <c r="N194" s="11"/>
      <c r="O194" s="11"/>
      <c r="P194" s="4">
        <f t="shared" si="9"/>
        <v>0</v>
      </c>
      <c r="Q194" s="7">
        <f t="shared" si="10"/>
        <v>0</v>
      </c>
      <c r="R194" s="8">
        <f t="shared" si="11"/>
        <v>51</v>
      </c>
    </row>
    <row r="195" spans="1:18" ht="15">
      <c r="A195" s="9">
        <v>8</v>
      </c>
      <c r="B195" s="9">
        <v>8</v>
      </c>
      <c r="C195" s="10" t="s">
        <v>446</v>
      </c>
      <c r="D195" s="9" t="s">
        <v>447</v>
      </c>
      <c r="E195" s="9">
        <v>29</v>
      </c>
      <c r="F195" s="9">
        <v>8</v>
      </c>
      <c r="G195" s="9">
        <v>2</v>
      </c>
      <c r="H195" s="9">
        <v>6</v>
      </c>
      <c r="I195" s="9">
        <v>2</v>
      </c>
      <c r="J195" s="9">
        <v>4</v>
      </c>
      <c r="K195" s="4">
        <f t="shared" si="8"/>
        <v>51</v>
      </c>
      <c r="L195" s="11"/>
      <c r="M195" s="11"/>
      <c r="N195" s="11"/>
      <c r="O195" s="11"/>
      <c r="P195" s="4">
        <f t="shared" si="9"/>
        <v>0</v>
      </c>
      <c r="Q195" s="7">
        <f t="shared" si="10"/>
        <v>0</v>
      </c>
      <c r="R195" s="8">
        <f t="shared" si="11"/>
        <v>51</v>
      </c>
    </row>
    <row r="196" spans="1:18" ht="15">
      <c r="A196" s="9">
        <v>28</v>
      </c>
      <c r="B196" s="9">
        <v>8</v>
      </c>
      <c r="C196" s="10" t="s">
        <v>486</v>
      </c>
      <c r="D196" s="9" t="s">
        <v>487</v>
      </c>
      <c r="E196" s="9">
        <v>35</v>
      </c>
      <c r="F196" s="9">
        <v>6</v>
      </c>
      <c r="G196" s="9">
        <v>2</v>
      </c>
      <c r="H196" s="9">
        <v>6</v>
      </c>
      <c r="I196" s="9">
        <v>0</v>
      </c>
      <c r="J196" s="9">
        <v>2</v>
      </c>
      <c r="K196" s="4">
        <f t="shared" si="8"/>
        <v>51</v>
      </c>
      <c r="L196" s="11"/>
      <c r="M196" s="11"/>
      <c r="N196" s="11"/>
      <c r="O196" s="11"/>
      <c r="P196" s="4">
        <f t="shared" si="9"/>
        <v>0</v>
      </c>
      <c r="Q196" s="7">
        <f t="shared" si="10"/>
        <v>0</v>
      </c>
      <c r="R196" s="8">
        <f t="shared" si="11"/>
        <v>51</v>
      </c>
    </row>
    <row r="197" spans="1:18" ht="15">
      <c r="A197" s="9">
        <v>6</v>
      </c>
      <c r="B197" s="9">
        <v>9</v>
      </c>
      <c r="C197" s="10" t="s">
        <v>502</v>
      </c>
      <c r="D197" s="9" t="s">
        <v>503</v>
      </c>
      <c r="E197" s="9">
        <v>31</v>
      </c>
      <c r="F197" s="9">
        <v>6</v>
      </c>
      <c r="G197" s="9">
        <v>8</v>
      </c>
      <c r="H197" s="9">
        <v>6</v>
      </c>
      <c r="I197" s="9">
        <v>0</v>
      </c>
      <c r="J197" s="9">
        <v>0</v>
      </c>
      <c r="K197" s="4">
        <f t="shared" si="8"/>
        <v>51</v>
      </c>
      <c r="L197" s="11"/>
      <c r="M197" s="11"/>
      <c r="N197" s="11"/>
      <c r="O197" s="11"/>
      <c r="P197" s="4">
        <f t="shared" si="9"/>
        <v>0</v>
      </c>
      <c r="Q197" s="7">
        <f t="shared" si="10"/>
        <v>0</v>
      </c>
      <c r="R197" s="8">
        <f t="shared" si="11"/>
        <v>51</v>
      </c>
    </row>
    <row r="198" spans="1:18" ht="15">
      <c r="A198" s="9">
        <v>20</v>
      </c>
      <c r="B198" s="9">
        <v>9</v>
      </c>
      <c r="C198" s="10" t="s">
        <v>530</v>
      </c>
      <c r="D198" s="9" t="s">
        <v>531</v>
      </c>
      <c r="E198" s="9">
        <v>31</v>
      </c>
      <c r="F198" s="9">
        <v>4</v>
      </c>
      <c r="G198" s="9">
        <v>8</v>
      </c>
      <c r="H198" s="9">
        <v>6</v>
      </c>
      <c r="I198" s="9">
        <v>0</v>
      </c>
      <c r="J198" s="9">
        <v>2</v>
      </c>
      <c r="K198" s="4">
        <f t="shared" si="8"/>
        <v>51</v>
      </c>
      <c r="L198" s="11"/>
      <c r="M198" s="11"/>
      <c r="N198" s="11"/>
      <c r="O198" s="11"/>
      <c r="P198" s="4">
        <f t="shared" si="9"/>
        <v>0</v>
      </c>
      <c r="Q198" s="7">
        <f t="shared" si="10"/>
        <v>0</v>
      </c>
      <c r="R198" s="8">
        <f t="shared" si="11"/>
        <v>51</v>
      </c>
    </row>
    <row r="199" spans="1:18" ht="15">
      <c r="A199" s="9">
        <v>30</v>
      </c>
      <c r="B199" s="9">
        <v>9</v>
      </c>
      <c r="C199" s="10" t="s">
        <v>550</v>
      </c>
      <c r="D199" s="9" t="s">
        <v>551</v>
      </c>
      <c r="E199" s="9">
        <v>35</v>
      </c>
      <c r="F199" s="9">
        <v>2</v>
      </c>
      <c r="G199" s="9">
        <v>6</v>
      </c>
      <c r="H199" s="9">
        <v>8</v>
      </c>
      <c r="I199" s="9">
        <v>0</v>
      </c>
      <c r="J199" s="9">
        <v>0</v>
      </c>
      <c r="K199" s="4">
        <f aca="true" t="shared" si="12" ref="K199:K262">J199+H199+I199+G199+F199+E199</f>
        <v>51</v>
      </c>
      <c r="L199" s="11"/>
      <c r="M199" s="11"/>
      <c r="N199" s="11"/>
      <c r="O199" s="11"/>
      <c r="P199" s="4">
        <f aca="true" t="shared" si="13" ref="P199:P262">O199+N199+M199+L199</f>
        <v>0</v>
      </c>
      <c r="Q199" s="7">
        <f aca="true" t="shared" si="14" ref="Q199:Q262">P199*30/400</f>
        <v>0</v>
      </c>
      <c r="R199" s="8">
        <f aca="true" t="shared" si="15" ref="R199:R262">K199+Q199</f>
        <v>51</v>
      </c>
    </row>
    <row r="200" spans="1:18" ht="15">
      <c r="A200" s="9">
        <v>7</v>
      </c>
      <c r="B200" s="9">
        <v>12</v>
      </c>
      <c r="C200" s="10" t="s">
        <v>684</v>
      </c>
      <c r="D200" s="9" t="s">
        <v>685</v>
      </c>
      <c r="E200" s="9">
        <v>33</v>
      </c>
      <c r="F200" s="9">
        <v>6</v>
      </c>
      <c r="G200" s="9">
        <v>6</v>
      </c>
      <c r="H200" s="9">
        <v>4</v>
      </c>
      <c r="I200" s="9">
        <v>0</v>
      </c>
      <c r="J200" s="9">
        <v>2</v>
      </c>
      <c r="K200" s="4">
        <f t="shared" si="12"/>
        <v>51</v>
      </c>
      <c r="L200" s="11"/>
      <c r="M200" s="11"/>
      <c r="N200" s="11"/>
      <c r="O200" s="11"/>
      <c r="P200" s="4">
        <f t="shared" si="13"/>
        <v>0</v>
      </c>
      <c r="Q200" s="7">
        <f t="shared" si="14"/>
        <v>0</v>
      </c>
      <c r="R200" s="8">
        <f t="shared" si="15"/>
        <v>51</v>
      </c>
    </row>
    <row r="201" spans="1:18" ht="15">
      <c r="A201" s="9">
        <v>20</v>
      </c>
      <c r="B201" s="9">
        <v>12</v>
      </c>
      <c r="C201" s="10" t="s">
        <v>710</v>
      </c>
      <c r="D201" s="9" t="s">
        <v>711</v>
      </c>
      <c r="E201" s="9">
        <v>33</v>
      </c>
      <c r="F201" s="9">
        <v>4</v>
      </c>
      <c r="G201" s="9">
        <v>6</v>
      </c>
      <c r="H201" s="9">
        <v>6</v>
      </c>
      <c r="I201" s="9">
        <v>0</v>
      </c>
      <c r="J201" s="9">
        <v>2</v>
      </c>
      <c r="K201" s="4">
        <f t="shared" si="12"/>
        <v>51</v>
      </c>
      <c r="L201" s="11"/>
      <c r="M201" s="11"/>
      <c r="N201" s="11"/>
      <c r="O201" s="11"/>
      <c r="P201" s="4">
        <f t="shared" si="13"/>
        <v>0</v>
      </c>
      <c r="Q201" s="7">
        <f t="shared" si="14"/>
        <v>0</v>
      </c>
      <c r="R201" s="8">
        <f t="shared" si="15"/>
        <v>51</v>
      </c>
    </row>
    <row r="202" spans="1:18" ht="15">
      <c r="A202" s="9">
        <v>27</v>
      </c>
      <c r="B202" s="9">
        <v>12</v>
      </c>
      <c r="C202" s="10" t="s">
        <v>724</v>
      </c>
      <c r="D202" s="9" t="s">
        <v>725</v>
      </c>
      <c r="E202" s="9">
        <v>28</v>
      </c>
      <c r="F202" s="9">
        <v>6</v>
      </c>
      <c r="G202" s="9">
        <v>8</v>
      </c>
      <c r="H202" s="9">
        <v>5</v>
      </c>
      <c r="I202" s="9">
        <v>0</v>
      </c>
      <c r="J202" s="9">
        <v>4</v>
      </c>
      <c r="K202" s="4">
        <f t="shared" si="12"/>
        <v>51</v>
      </c>
      <c r="L202" s="11"/>
      <c r="M202" s="11"/>
      <c r="N202" s="11"/>
      <c r="O202" s="11"/>
      <c r="P202" s="4">
        <f t="shared" si="13"/>
        <v>0</v>
      </c>
      <c r="Q202" s="7">
        <f t="shared" si="14"/>
        <v>0</v>
      </c>
      <c r="R202" s="8">
        <f t="shared" si="15"/>
        <v>51</v>
      </c>
    </row>
    <row r="203" spans="1:18" ht="15">
      <c r="A203" s="9">
        <v>30</v>
      </c>
      <c r="B203" s="9">
        <v>12</v>
      </c>
      <c r="C203" s="10" t="s">
        <v>730</v>
      </c>
      <c r="D203" s="9" t="s">
        <v>731</v>
      </c>
      <c r="E203" s="9">
        <v>29</v>
      </c>
      <c r="F203" s="9">
        <v>6</v>
      </c>
      <c r="G203" s="9">
        <v>8</v>
      </c>
      <c r="H203" s="9">
        <v>4</v>
      </c>
      <c r="I203" s="9">
        <v>0</v>
      </c>
      <c r="J203" s="9">
        <v>4</v>
      </c>
      <c r="K203" s="4">
        <f t="shared" si="12"/>
        <v>51</v>
      </c>
      <c r="L203" s="11"/>
      <c r="M203" s="11"/>
      <c r="N203" s="11"/>
      <c r="O203" s="11"/>
      <c r="P203" s="4">
        <f t="shared" si="13"/>
        <v>0</v>
      </c>
      <c r="Q203" s="7">
        <f t="shared" si="14"/>
        <v>0</v>
      </c>
      <c r="R203" s="8">
        <f t="shared" si="15"/>
        <v>51</v>
      </c>
    </row>
    <row r="204" spans="1:18" ht="15">
      <c r="A204" s="9">
        <v>7</v>
      </c>
      <c r="B204" s="9">
        <v>14</v>
      </c>
      <c r="C204" s="10" t="s">
        <v>804</v>
      </c>
      <c r="D204" s="9" t="s">
        <v>805</v>
      </c>
      <c r="E204" s="9">
        <v>35</v>
      </c>
      <c r="F204" s="9">
        <v>6</v>
      </c>
      <c r="G204" s="9">
        <v>4</v>
      </c>
      <c r="H204" s="9">
        <v>6</v>
      </c>
      <c r="I204" s="9">
        <v>0</v>
      </c>
      <c r="J204" s="9">
        <v>0</v>
      </c>
      <c r="K204" s="4">
        <f t="shared" si="12"/>
        <v>51</v>
      </c>
      <c r="L204" s="11"/>
      <c r="M204" s="11"/>
      <c r="N204" s="11"/>
      <c r="O204" s="11"/>
      <c r="P204" s="4">
        <f t="shared" si="13"/>
        <v>0</v>
      </c>
      <c r="Q204" s="7">
        <f t="shared" si="14"/>
        <v>0</v>
      </c>
      <c r="R204" s="8">
        <f t="shared" si="15"/>
        <v>51</v>
      </c>
    </row>
    <row r="205" spans="1:18" ht="15">
      <c r="A205" s="9">
        <v>1</v>
      </c>
      <c r="B205" s="9">
        <v>1</v>
      </c>
      <c r="C205" s="10" t="s">
        <v>12</v>
      </c>
      <c r="D205" s="9" t="s">
        <v>13</v>
      </c>
      <c r="E205" s="9">
        <v>28</v>
      </c>
      <c r="F205" s="9">
        <v>8</v>
      </c>
      <c r="G205" s="9">
        <v>6</v>
      </c>
      <c r="H205" s="9">
        <v>2</v>
      </c>
      <c r="I205" s="9">
        <v>4</v>
      </c>
      <c r="J205" s="9">
        <v>2</v>
      </c>
      <c r="K205" s="4">
        <f t="shared" si="12"/>
        <v>50</v>
      </c>
      <c r="L205" s="11"/>
      <c r="M205" s="11"/>
      <c r="N205" s="11"/>
      <c r="O205" s="11"/>
      <c r="P205" s="4">
        <f t="shared" si="13"/>
        <v>0</v>
      </c>
      <c r="Q205" s="7">
        <f t="shared" si="14"/>
        <v>0</v>
      </c>
      <c r="R205" s="8">
        <f t="shared" si="15"/>
        <v>50</v>
      </c>
    </row>
    <row r="206" spans="1:18" ht="15">
      <c r="A206" s="9">
        <v>28</v>
      </c>
      <c r="B206" s="9">
        <v>1</v>
      </c>
      <c r="C206" s="10" t="s">
        <v>66</v>
      </c>
      <c r="D206" s="9" t="s">
        <v>67</v>
      </c>
      <c r="E206" s="9">
        <v>34</v>
      </c>
      <c r="F206" s="9">
        <v>6</v>
      </c>
      <c r="G206" s="9">
        <v>4</v>
      </c>
      <c r="H206" s="9">
        <v>6</v>
      </c>
      <c r="I206" s="9">
        <v>0</v>
      </c>
      <c r="J206" s="9">
        <v>0</v>
      </c>
      <c r="K206" s="4">
        <f t="shared" si="12"/>
        <v>50</v>
      </c>
      <c r="L206" s="11"/>
      <c r="M206" s="11"/>
      <c r="N206" s="11"/>
      <c r="O206" s="11"/>
      <c r="P206" s="4">
        <f t="shared" si="13"/>
        <v>0</v>
      </c>
      <c r="Q206" s="7">
        <f t="shared" si="14"/>
        <v>0</v>
      </c>
      <c r="R206" s="8">
        <f t="shared" si="15"/>
        <v>50</v>
      </c>
    </row>
    <row r="207" spans="1:18" ht="15">
      <c r="A207" s="9">
        <v>17</v>
      </c>
      <c r="B207" s="9">
        <v>2</v>
      </c>
      <c r="C207" s="10" t="s">
        <v>104</v>
      </c>
      <c r="D207" s="9" t="s">
        <v>105</v>
      </c>
      <c r="E207" s="9">
        <v>30</v>
      </c>
      <c r="F207" s="9">
        <v>6</v>
      </c>
      <c r="G207" s="9">
        <v>6</v>
      </c>
      <c r="H207" s="9">
        <v>8</v>
      </c>
      <c r="I207" s="9">
        <v>0</v>
      </c>
      <c r="J207" s="9">
        <v>0</v>
      </c>
      <c r="K207" s="4">
        <f t="shared" si="12"/>
        <v>50</v>
      </c>
      <c r="L207" s="11"/>
      <c r="M207" s="11"/>
      <c r="N207" s="11"/>
      <c r="O207" s="11"/>
      <c r="P207" s="4">
        <f t="shared" si="13"/>
        <v>0</v>
      </c>
      <c r="Q207" s="7">
        <f t="shared" si="14"/>
        <v>0</v>
      </c>
      <c r="R207" s="8">
        <f t="shared" si="15"/>
        <v>50</v>
      </c>
    </row>
    <row r="208" spans="1:18" ht="15">
      <c r="A208" s="9">
        <v>11</v>
      </c>
      <c r="B208" s="9">
        <v>4</v>
      </c>
      <c r="C208" s="10" t="s">
        <v>212</v>
      </c>
      <c r="D208" s="9" t="s">
        <v>213</v>
      </c>
      <c r="E208" s="9">
        <v>32</v>
      </c>
      <c r="F208" s="9">
        <v>6</v>
      </c>
      <c r="G208" s="9">
        <v>4</v>
      </c>
      <c r="H208" s="9">
        <v>8</v>
      </c>
      <c r="I208" s="9">
        <v>0</v>
      </c>
      <c r="J208" s="9">
        <v>0</v>
      </c>
      <c r="K208" s="4">
        <f t="shared" si="12"/>
        <v>50</v>
      </c>
      <c r="L208" s="11"/>
      <c r="M208" s="11"/>
      <c r="N208" s="11"/>
      <c r="O208" s="11"/>
      <c r="P208" s="4">
        <f t="shared" si="13"/>
        <v>0</v>
      </c>
      <c r="Q208" s="7">
        <f t="shared" si="14"/>
        <v>0</v>
      </c>
      <c r="R208" s="8">
        <f t="shared" si="15"/>
        <v>50</v>
      </c>
    </row>
    <row r="209" spans="1:18" ht="15">
      <c r="A209" s="9">
        <v>18</v>
      </c>
      <c r="B209" s="9">
        <v>4</v>
      </c>
      <c r="C209" s="10" t="s">
        <v>226</v>
      </c>
      <c r="D209" s="9" t="s">
        <v>227</v>
      </c>
      <c r="E209" s="9">
        <v>34</v>
      </c>
      <c r="F209" s="9">
        <v>4</v>
      </c>
      <c r="G209" s="9">
        <v>4</v>
      </c>
      <c r="H209" s="9">
        <v>6</v>
      </c>
      <c r="I209" s="9">
        <v>0</v>
      </c>
      <c r="J209" s="9">
        <v>2</v>
      </c>
      <c r="K209" s="4">
        <f t="shared" si="12"/>
        <v>50</v>
      </c>
      <c r="L209" s="11"/>
      <c r="M209" s="11"/>
      <c r="N209" s="11"/>
      <c r="O209" s="11"/>
      <c r="P209" s="4">
        <f t="shared" si="13"/>
        <v>0</v>
      </c>
      <c r="Q209" s="7">
        <f t="shared" si="14"/>
        <v>0</v>
      </c>
      <c r="R209" s="8">
        <f t="shared" si="15"/>
        <v>50</v>
      </c>
    </row>
    <row r="210" spans="1:18" ht="15">
      <c r="A210" s="9">
        <v>3</v>
      </c>
      <c r="B210" s="9">
        <v>5</v>
      </c>
      <c r="C210" s="10" t="s">
        <v>256</v>
      </c>
      <c r="D210" s="9" t="s">
        <v>257</v>
      </c>
      <c r="E210" s="9">
        <v>34</v>
      </c>
      <c r="F210" s="9">
        <v>8</v>
      </c>
      <c r="G210" s="9">
        <v>0</v>
      </c>
      <c r="H210" s="9">
        <v>6</v>
      </c>
      <c r="I210" s="9">
        <v>0</v>
      </c>
      <c r="J210" s="9">
        <v>2</v>
      </c>
      <c r="K210" s="4">
        <f t="shared" si="12"/>
        <v>50</v>
      </c>
      <c r="L210" s="11"/>
      <c r="M210" s="11"/>
      <c r="N210" s="11"/>
      <c r="O210" s="11"/>
      <c r="P210" s="4">
        <f t="shared" si="13"/>
        <v>0</v>
      </c>
      <c r="Q210" s="7">
        <f t="shared" si="14"/>
        <v>0</v>
      </c>
      <c r="R210" s="8">
        <f t="shared" si="15"/>
        <v>50</v>
      </c>
    </row>
    <row r="211" spans="1:18" ht="15">
      <c r="A211" s="9">
        <v>6</v>
      </c>
      <c r="B211" s="9">
        <v>5</v>
      </c>
      <c r="C211" s="10" t="s">
        <v>262</v>
      </c>
      <c r="D211" s="9" t="s">
        <v>263</v>
      </c>
      <c r="E211" s="9">
        <v>38</v>
      </c>
      <c r="F211" s="9">
        <v>4</v>
      </c>
      <c r="G211" s="9">
        <v>4</v>
      </c>
      <c r="H211" s="9">
        <v>4</v>
      </c>
      <c r="I211" s="9">
        <v>0</v>
      </c>
      <c r="J211" s="9">
        <v>0</v>
      </c>
      <c r="K211" s="4">
        <f t="shared" si="12"/>
        <v>50</v>
      </c>
      <c r="L211" s="11"/>
      <c r="M211" s="11"/>
      <c r="N211" s="11"/>
      <c r="O211" s="11"/>
      <c r="P211" s="4">
        <f t="shared" si="13"/>
        <v>0</v>
      </c>
      <c r="Q211" s="7">
        <f t="shared" si="14"/>
        <v>0</v>
      </c>
      <c r="R211" s="8">
        <f t="shared" si="15"/>
        <v>50</v>
      </c>
    </row>
    <row r="212" spans="1:18" ht="15">
      <c r="A212" s="9">
        <v>21</v>
      </c>
      <c r="B212" s="9">
        <v>9</v>
      </c>
      <c r="C212" s="10" t="s">
        <v>532</v>
      </c>
      <c r="D212" s="9" t="s">
        <v>533</v>
      </c>
      <c r="E212" s="9">
        <v>36</v>
      </c>
      <c r="F212" s="9">
        <v>6</v>
      </c>
      <c r="G212" s="9">
        <v>4</v>
      </c>
      <c r="H212" s="9">
        <v>2</v>
      </c>
      <c r="I212" s="9">
        <v>0</v>
      </c>
      <c r="J212" s="9">
        <v>2</v>
      </c>
      <c r="K212" s="4">
        <f t="shared" si="12"/>
        <v>50</v>
      </c>
      <c r="L212" s="11"/>
      <c r="M212" s="11"/>
      <c r="N212" s="11"/>
      <c r="O212" s="11"/>
      <c r="P212" s="4">
        <f t="shared" si="13"/>
        <v>0</v>
      </c>
      <c r="Q212" s="7">
        <f t="shared" si="14"/>
        <v>0</v>
      </c>
      <c r="R212" s="8">
        <f t="shared" si="15"/>
        <v>50</v>
      </c>
    </row>
    <row r="213" spans="1:18" ht="15">
      <c r="A213" s="9">
        <v>10</v>
      </c>
      <c r="B213" s="9">
        <v>10</v>
      </c>
      <c r="C213" s="10" t="s">
        <v>570</v>
      </c>
      <c r="D213" s="9" t="s">
        <v>571</v>
      </c>
      <c r="E213" s="9">
        <v>30</v>
      </c>
      <c r="F213" s="9">
        <v>6</v>
      </c>
      <c r="G213" s="9">
        <v>6</v>
      </c>
      <c r="H213" s="9">
        <v>6</v>
      </c>
      <c r="I213" s="9">
        <v>0</v>
      </c>
      <c r="J213" s="9">
        <v>2</v>
      </c>
      <c r="K213" s="4">
        <f t="shared" si="12"/>
        <v>50</v>
      </c>
      <c r="L213" s="11"/>
      <c r="M213" s="11"/>
      <c r="N213" s="11"/>
      <c r="O213" s="11"/>
      <c r="P213" s="4">
        <f t="shared" si="13"/>
        <v>0</v>
      </c>
      <c r="Q213" s="7">
        <f t="shared" si="14"/>
        <v>0</v>
      </c>
      <c r="R213" s="8">
        <f t="shared" si="15"/>
        <v>50</v>
      </c>
    </row>
    <row r="214" spans="1:18" ht="15">
      <c r="A214" s="9">
        <v>25</v>
      </c>
      <c r="B214" s="9">
        <v>13</v>
      </c>
      <c r="C214" s="10" t="s">
        <v>780</v>
      </c>
      <c r="D214" s="9" t="s">
        <v>781</v>
      </c>
      <c r="E214" s="9">
        <v>30</v>
      </c>
      <c r="F214" s="9">
        <v>4</v>
      </c>
      <c r="G214" s="9">
        <v>10</v>
      </c>
      <c r="H214" s="9">
        <v>2</v>
      </c>
      <c r="I214" s="9">
        <v>0</v>
      </c>
      <c r="J214" s="9">
        <v>4</v>
      </c>
      <c r="K214" s="4">
        <f t="shared" si="12"/>
        <v>50</v>
      </c>
      <c r="L214" s="11"/>
      <c r="M214" s="11"/>
      <c r="N214" s="11"/>
      <c r="O214" s="11"/>
      <c r="P214" s="4">
        <f t="shared" si="13"/>
        <v>0</v>
      </c>
      <c r="Q214" s="7">
        <f t="shared" si="14"/>
        <v>0</v>
      </c>
      <c r="R214" s="8">
        <f t="shared" si="15"/>
        <v>50</v>
      </c>
    </row>
    <row r="215" spans="1:18" ht="15">
      <c r="A215" s="9">
        <v>14</v>
      </c>
      <c r="B215" s="9">
        <v>2</v>
      </c>
      <c r="C215" s="10" t="s">
        <v>98</v>
      </c>
      <c r="D215" s="9" t="s">
        <v>99</v>
      </c>
      <c r="E215" s="9">
        <v>33</v>
      </c>
      <c r="F215" s="9">
        <v>6</v>
      </c>
      <c r="G215" s="9">
        <v>4</v>
      </c>
      <c r="H215" s="9">
        <v>4</v>
      </c>
      <c r="I215" s="9">
        <v>0</v>
      </c>
      <c r="J215" s="9">
        <v>2</v>
      </c>
      <c r="K215" s="4">
        <f t="shared" si="12"/>
        <v>49</v>
      </c>
      <c r="L215" s="11"/>
      <c r="M215" s="11"/>
      <c r="N215" s="11"/>
      <c r="O215" s="11"/>
      <c r="P215" s="4">
        <f t="shared" si="13"/>
        <v>0</v>
      </c>
      <c r="Q215" s="7">
        <f t="shared" si="14"/>
        <v>0</v>
      </c>
      <c r="R215" s="8">
        <f t="shared" si="15"/>
        <v>49</v>
      </c>
    </row>
    <row r="216" spans="1:18" ht="15">
      <c r="A216" s="9">
        <v>25</v>
      </c>
      <c r="B216" s="9">
        <v>2</v>
      </c>
      <c r="C216" s="10" t="s">
        <v>120</v>
      </c>
      <c r="D216" s="9" t="s">
        <v>121</v>
      </c>
      <c r="E216" s="9">
        <v>35</v>
      </c>
      <c r="F216" s="9">
        <v>6</v>
      </c>
      <c r="G216" s="9">
        <v>4</v>
      </c>
      <c r="H216" s="9">
        <v>4</v>
      </c>
      <c r="I216" s="9">
        <v>0</v>
      </c>
      <c r="J216" s="9">
        <v>0</v>
      </c>
      <c r="K216" s="4">
        <f t="shared" si="12"/>
        <v>49</v>
      </c>
      <c r="L216" s="11"/>
      <c r="M216" s="11"/>
      <c r="N216" s="11"/>
      <c r="O216" s="11"/>
      <c r="P216" s="4">
        <f t="shared" si="13"/>
        <v>0</v>
      </c>
      <c r="Q216" s="7">
        <f t="shared" si="14"/>
        <v>0</v>
      </c>
      <c r="R216" s="8">
        <f t="shared" si="15"/>
        <v>49</v>
      </c>
    </row>
    <row r="217" spans="1:18" ht="15">
      <c r="A217" s="9">
        <v>7</v>
      </c>
      <c r="B217" s="9">
        <v>3</v>
      </c>
      <c r="C217" s="10" t="s">
        <v>144</v>
      </c>
      <c r="D217" s="9" t="s">
        <v>145</v>
      </c>
      <c r="E217" s="9">
        <v>33</v>
      </c>
      <c r="F217" s="9">
        <v>6</v>
      </c>
      <c r="G217" s="9">
        <v>4</v>
      </c>
      <c r="H217" s="9">
        <v>6</v>
      </c>
      <c r="I217" s="9">
        <v>0</v>
      </c>
      <c r="J217" s="9">
        <v>0</v>
      </c>
      <c r="K217" s="4">
        <f t="shared" si="12"/>
        <v>49</v>
      </c>
      <c r="L217" s="11"/>
      <c r="M217" s="11"/>
      <c r="N217" s="11"/>
      <c r="O217" s="11"/>
      <c r="P217" s="4">
        <f t="shared" si="13"/>
        <v>0</v>
      </c>
      <c r="Q217" s="7">
        <f t="shared" si="14"/>
        <v>0</v>
      </c>
      <c r="R217" s="8">
        <f t="shared" si="15"/>
        <v>49</v>
      </c>
    </row>
    <row r="218" spans="1:18" ht="15">
      <c r="A218" s="9">
        <v>2</v>
      </c>
      <c r="B218" s="9">
        <v>4</v>
      </c>
      <c r="C218" s="10" t="s">
        <v>194</v>
      </c>
      <c r="D218" s="9" t="s">
        <v>195</v>
      </c>
      <c r="E218" s="9">
        <v>31</v>
      </c>
      <c r="F218" s="9">
        <v>6</v>
      </c>
      <c r="G218" s="9">
        <v>4</v>
      </c>
      <c r="H218" s="9">
        <v>6</v>
      </c>
      <c r="I218" s="9">
        <v>0</v>
      </c>
      <c r="J218" s="9">
        <v>2</v>
      </c>
      <c r="K218" s="4">
        <f t="shared" si="12"/>
        <v>49</v>
      </c>
      <c r="L218" s="11"/>
      <c r="M218" s="11"/>
      <c r="N218" s="11"/>
      <c r="O218" s="11"/>
      <c r="P218" s="4">
        <f t="shared" si="13"/>
        <v>0</v>
      </c>
      <c r="Q218" s="7">
        <f t="shared" si="14"/>
        <v>0</v>
      </c>
      <c r="R218" s="8">
        <f t="shared" si="15"/>
        <v>49</v>
      </c>
    </row>
    <row r="219" spans="1:18" ht="15">
      <c r="A219" s="9">
        <v>14</v>
      </c>
      <c r="B219" s="9">
        <v>6</v>
      </c>
      <c r="C219" s="10" t="s">
        <v>338</v>
      </c>
      <c r="D219" s="9" t="s">
        <v>339</v>
      </c>
      <c r="E219" s="9">
        <v>33</v>
      </c>
      <c r="F219" s="9">
        <v>2</v>
      </c>
      <c r="G219" s="9">
        <v>8</v>
      </c>
      <c r="H219" s="9">
        <v>4</v>
      </c>
      <c r="I219" s="9">
        <v>0</v>
      </c>
      <c r="J219" s="9">
        <v>2</v>
      </c>
      <c r="K219" s="4">
        <f t="shared" si="12"/>
        <v>49</v>
      </c>
      <c r="L219" s="11"/>
      <c r="M219" s="11"/>
      <c r="N219" s="11"/>
      <c r="O219" s="11"/>
      <c r="P219" s="4">
        <f t="shared" si="13"/>
        <v>0</v>
      </c>
      <c r="Q219" s="7">
        <f t="shared" si="14"/>
        <v>0</v>
      </c>
      <c r="R219" s="8">
        <f t="shared" si="15"/>
        <v>49</v>
      </c>
    </row>
    <row r="220" spans="1:18" s="18" customFormat="1" ht="15">
      <c r="A220" s="9">
        <v>28</v>
      </c>
      <c r="B220" s="9">
        <v>7</v>
      </c>
      <c r="C220" s="10" t="s">
        <v>426</v>
      </c>
      <c r="D220" s="9" t="s">
        <v>427</v>
      </c>
      <c r="E220" s="9">
        <v>37</v>
      </c>
      <c r="F220" s="9">
        <v>2</v>
      </c>
      <c r="G220" s="9">
        <v>4</v>
      </c>
      <c r="H220" s="9">
        <v>4</v>
      </c>
      <c r="I220" s="9">
        <v>0</v>
      </c>
      <c r="J220" s="9">
        <v>2</v>
      </c>
      <c r="K220" s="4">
        <f t="shared" si="12"/>
        <v>49</v>
      </c>
      <c r="L220" s="15"/>
      <c r="M220" s="15"/>
      <c r="N220" s="15"/>
      <c r="O220" s="15"/>
      <c r="P220" s="14">
        <f t="shared" si="13"/>
        <v>0</v>
      </c>
      <c r="Q220" s="16">
        <f t="shared" si="14"/>
        <v>0</v>
      </c>
      <c r="R220" s="17">
        <f t="shared" si="15"/>
        <v>49</v>
      </c>
    </row>
    <row r="221" spans="1:18" ht="15">
      <c r="A221" s="9">
        <v>22</v>
      </c>
      <c r="B221" s="9">
        <v>9</v>
      </c>
      <c r="C221" s="10" t="s">
        <v>534</v>
      </c>
      <c r="D221" s="9" t="s">
        <v>535</v>
      </c>
      <c r="E221" s="9">
        <v>31</v>
      </c>
      <c r="F221" s="9">
        <v>6</v>
      </c>
      <c r="G221" s="9">
        <v>6</v>
      </c>
      <c r="H221" s="9">
        <v>4</v>
      </c>
      <c r="I221" s="9">
        <v>0</v>
      </c>
      <c r="J221" s="9">
        <v>2</v>
      </c>
      <c r="K221" s="4">
        <f t="shared" si="12"/>
        <v>49</v>
      </c>
      <c r="L221" s="11"/>
      <c r="M221" s="11"/>
      <c r="N221" s="11"/>
      <c r="O221" s="11"/>
      <c r="P221" s="4">
        <f t="shared" si="13"/>
        <v>0</v>
      </c>
      <c r="Q221" s="7">
        <f t="shared" si="14"/>
        <v>0</v>
      </c>
      <c r="R221" s="8">
        <f t="shared" si="15"/>
        <v>49</v>
      </c>
    </row>
    <row r="222" spans="1:18" ht="15">
      <c r="A222" s="9">
        <v>1</v>
      </c>
      <c r="B222" s="9">
        <v>11</v>
      </c>
      <c r="C222" s="10" t="s">
        <v>612</v>
      </c>
      <c r="D222" s="9" t="s">
        <v>613</v>
      </c>
      <c r="E222" s="9">
        <v>29</v>
      </c>
      <c r="F222" s="9">
        <v>6</v>
      </c>
      <c r="G222" s="9">
        <v>6</v>
      </c>
      <c r="H222" s="9">
        <v>4</v>
      </c>
      <c r="I222" s="9">
        <v>2</v>
      </c>
      <c r="J222" s="9">
        <v>2</v>
      </c>
      <c r="K222" s="4">
        <f t="shared" si="12"/>
        <v>49</v>
      </c>
      <c r="L222" s="11"/>
      <c r="M222" s="11"/>
      <c r="N222" s="11"/>
      <c r="O222" s="11"/>
      <c r="P222" s="4">
        <f t="shared" si="13"/>
        <v>0</v>
      </c>
      <c r="Q222" s="7">
        <f t="shared" si="14"/>
        <v>0</v>
      </c>
      <c r="R222" s="8">
        <f t="shared" si="15"/>
        <v>49</v>
      </c>
    </row>
    <row r="223" spans="1:18" ht="15">
      <c r="A223" s="9">
        <v>2</v>
      </c>
      <c r="B223" s="9">
        <v>13</v>
      </c>
      <c r="C223" s="10" t="s">
        <v>734</v>
      </c>
      <c r="D223" s="9" t="s">
        <v>735</v>
      </c>
      <c r="E223" s="9">
        <v>33</v>
      </c>
      <c r="F223" s="9">
        <v>6</v>
      </c>
      <c r="G223" s="9">
        <v>2</v>
      </c>
      <c r="H223" s="9">
        <v>4</v>
      </c>
      <c r="I223" s="9">
        <v>4</v>
      </c>
      <c r="J223" s="9">
        <v>0</v>
      </c>
      <c r="K223" s="4">
        <f t="shared" si="12"/>
        <v>49</v>
      </c>
      <c r="L223" s="11"/>
      <c r="M223" s="11"/>
      <c r="N223" s="11"/>
      <c r="O223" s="11"/>
      <c r="P223" s="4">
        <f t="shared" si="13"/>
        <v>0</v>
      </c>
      <c r="Q223" s="7">
        <f t="shared" si="14"/>
        <v>0</v>
      </c>
      <c r="R223" s="8">
        <f t="shared" si="15"/>
        <v>49</v>
      </c>
    </row>
    <row r="224" spans="1:18" ht="15">
      <c r="A224" s="9">
        <v>29</v>
      </c>
      <c r="B224" s="9">
        <v>4</v>
      </c>
      <c r="C224" s="10" t="s">
        <v>248</v>
      </c>
      <c r="D224" s="9" t="s">
        <v>249</v>
      </c>
      <c r="E224" s="9">
        <v>26</v>
      </c>
      <c r="F224" s="9">
        <v>6</v>
      </c>
      <c r="G224" s="9">
        <v>4</v>
      </c>
      <c r="H224" s="9">
        <v>6</v>
      </c>
      <c r="I224" s="9">
        <v>0</v>
      </c>
      <c r="J224" s="9">
        <v>6</v>
      </c>
      <c r="K224" s="4">
        <f t="shared" si="12"/>
        <v>48</v>
      </c>
      <c r="L224" s="11"/>
      <c r="M224" s="11"/>
      <c r="N224" s="11"/>
      <c r="O224" s="11"/>
      <c r="P224" s="4">
        <f t="shared" si="13"/>
        <v>0</v>
      </c>
      <c r="Q224" s="7">
        <f t="shared" si="14"/>
        <v>0</v>
      </c>
      <c r="R224" s="8">
        <f t="shared" si="15"/>
        <v>48</v>
      </c>
    </row>
    <row r="225" spans="1:18" ht="15">
      <c r="A225" s="9">
        <v>13</v>
      </c>
      <c r="B225" s="9">
        <v>5</v>
      </c>
      <c r="C225" s="10" t="s">
        <v>276</v>
      </c>
      <c r="D225" s="9" t="s">
        <v>277</v>
      </c>
      <c r="E225" s="9">
        <v>32</v>
      </c>
      <c r="F225" s="9">
        <v>0</v>
      </c>
      <c r="G225" s="9">
        <v>6</v>
      </c>
      <c r="H225" s="9">
        <v>8</v>
      </c>
      <c r="I225" s="9">
        <v>0</v>
      </c>
      <c r="J225" s="9">
        <v>2</v>
      </c>
      <c r="K225" s="4">
        <f t="shared" si="12"/>
        <v>48</v>
      </c>
      <c r="L225" s="11"/>
      <c r="M225" s="11"/>
      <c r="N225" s="11"/>
      <c r="O225" s="11"/>
      <c r="P225" s="4">
        <f t="shared" si="13"/>
        <v>0</v>
      </c>
      <c r="Q225" s="7">
        <f t="shared" si="14"/>
        <v>0</v>
      </c>
      <c r="R225" s="8">
        <f t="shared" si="15"/>
        <v>48</v>
      </c>
    </row>
    <row r="226" spans="1:18" ht="15">
      <c r="A226" s="9">
        <v>10</v>
      </c>
      <c r="B226" s="9">
        <v>6</v>
      </c>
      <c r="C226" s="10" t="s">
        <v>330</v>
      </c>
      <c r="D226" s="9" t="s">
        <v>331</v>
      </c>
      <c r="E226" s="9">
        <v>26</v>
      </c>
      <c r="F226" s="9">
        <v>6</v>
      </c>
      <c r="G226" s="9">
        <v>6</v>
      </c>
      <c r="H226" s="9">
        <v>6</v>
      </c>
      <c r="I226" s="9">
        <v>0</v>
      </c>
      <c r="J226" s="9">
        <v>4</v>
      </c>
      <c r="K226" s="4">
        <f t="shared" si="12"/>
        <v>48</v>
      </c>
      <c r="L226" s="11"/>
      <c r="M226" s="11"/>
      <c r="N226" s="11"/>
      <c r="O226" s="11"/>
      <c r="P226" s="4">
        <f t="shared" si="13"/>
        <v>0</v>
      </c>
      <c r="Q226" s="7">
        <f t="shared" si="14"/>
        <v>0</v>
      </c>
      <c r="R226" s="8">
        <f t="shared" si="15"/>
        <v>48</v>
      </c>
    </row>
    <row r="227" spans="1:18" ht="15">
      <c r="A227" s="9">
        <v>22</v>
      </c>
      <c r="B227" s="9">
        <v>7</v>
      </c>
      <c r="C227" s="10" t="s">
        <v>414</v>
      </c>
      <c r="D227" s="9" t="s">
        <v>415</v>
      </c>
      <c r="E227" s="9">
        <v>32</v>
      </c>
      <c r="F227" s="9">
        <v>8</v>
      </c>
      <c r="G227" s="9">
        <v>2</v>
      </c>
      <c r="H227" s="9">
        <v>4</v>
      </c>
      <c r="I227" s="9">
        <v>0</v>
      </c>
      <c r="J227" s="9">
        <v>2</v>
      </c>
      <c r="K227" s="4">
        <f t="shared" si="12"/>
        <v>48</v>
      </c>
      <c r="L227" s="11"/>
      <c r="M227" s="11"/>
      <c r="N227" s="11"/>
      <c r="O227" s="11"/>
      <c r="P227" s="4">
        <f t="shared" si="13"/>
        <v>0</v>
      </c>
      <c r="Q227" s="7">
        <f t="shared" si="14"/>
        <v>0</v>
      </c>
      <c r="R227" s="8">
        <f t="shared" si="15"/>
        <v>48</v>
      </c>
    </row>
    <row r="228" spans="1:18" ht="15">
      <c r="A228" s="9">
        <v>20</v>
      </c>
      <c r="B228" s="9">
        <v>8</v>
      </c>
      <c r="C228" s="10" t="s">
        <v>470</v>
      </c>
      <c r="D228" s="9" t="s">
        <v>471</v>
      </c>
      <c r="E228" s="9">
        <v>34</v>
      </c>
      <c r="F228" s="9">
        <v>4</v>
      </c>
      <c r="G228" s="9">
        <v>4</v>
      </c>
      <c r="H228" s="9">
        <v>6</v>
      </c>
      <c r="I228" s="9">
        <v>0</v>
      </c>
      <c r="J228" s="9">
        <v>0</v>
      </c>
      <c r="K228" s="4">
        <f t="shared" si="12"/>
        <v>48</v>
      </c>
      <c r="L228" s="11"/>
      <c r="M228" s="11"/>
      <c r="N228" s="11"/>
      <c r="O228" s="11"/>
      <c r="P228" s="4">
        <f t="shared" si="13"/>
        <v>0</v>
      </c>
      <c r="Q228" s="7">
        <f t="shared" si="14"/>
        <v>0</v>
      </c>
      <c r="R228" s="8">
        <f t="shared" si="15"/>
        <v>48</v>
      </c>
    </row>
    <row r="229" spans="1:18" ht="15">
      <c r="A229" s="9">
        <v>22</v>
      </c>
      <c r="B229" s="9">
        <v>8</v>
      </c>
      <c r="C229" s="10" t="s">
        <v>474</v>
      </c>
      <c r="D229" s="9" t="s">
        <v>475</v>
      </c>
      <c r="E229" s="9">
        <v>32</v>
      </c>
      <c r="F229" s="9">
        <v>4</v>
      </c>
      <c r="G229" s="9">
        <v>6</v>
      </c>
      <c r="H229" s="9">
        <v>4</v>
      </c>
      <c r="I229" s="9">
        <v>0</v>
      </c>
      <c r="J229" s="9">
        <v>2</v>
      </c>
      <c r="K229" s="4">
        <f t="shared" si="12"/>
        <v>48</v>
      </c>
      <c r="L229" s="11"/>
      <c r="M229" s="11"/>
      <c r="N229" s="11"/>
      <c r="O229" s="11"/>
      <c r="P229" s="4">
        <f t="shared" si="13"/>
        <v>0</v>
      </c>
      <c r="Q229" s="7">
        <f t="shared" si="14"/>
        <v>0</v>
      </c>
      <c r="R229" s="8">
        <f t="shared" si="15"/>
        <v>48</v>
      </c>
    </row>
    <row r="230" spans="1:18" ht="15">
      <c r="A230" s="9">
        <v>23</v>
      </c>
      <c r="B230" s="9">
        <v>9</v>
      </c>
      <c r="C230" s="10" t="s">
        <v>536</v>
      </c>
      <c r="D230" s="9" t="s">
        <v>537</v>
      </c>
      <c r="E230" s="9">
        <v>28</v>
      </c>
      <c r="F230" s="9">
        <v>8</v>
      </c>
      <c r="G230" s="9">
        <v>6</v>
      </c>
      <c r="H230" s="9">
        <v>2</v>
      </c>
      <c r="I230" s="9">
        <v>2</v>
      </c>
      <c r="J230" s="9">
        <v>2</v>
      </c>
      <c r="K230" s="4">
        <f t="shared" si="12"/>
        <v>48</v>
      </c>
      <c r="L230" s="11"/>
      <c r="M230" s="11"/>
      <c r="N230" s="11"/>
      <c r="O230" s="11"/>
      <c r="P230" s="4">
        <f t="shared" si="13"/>
        <v>0</v>
      </c>
      <c r="Q230" s="7">
        <f t="shared" si="14"/>
        <v>0</v>
      </c>
      <c r="R230" s="8">
        <f t="shared" si="15"/>
        <v>48</v>
      </c>
    </row>
    <row r="231" spans="1:18" ht="15">
      <c r="A231" s="9">
        <v>8</v>
      </c>
      <c r="B231" s="9">
        <v>10</v>
      </c>
      <c r="C231" s="10" t="s">
        <v>566</v>
      </c>
      <c r="D231" s="9" t="s">
        <v>567</v>
      </c>
      <c r="E231" s="9">
        <v>34</v>
      </c>
      <c r="F231" s="9">
        <v>2</v>
      </c>
      <c r="G231" s="9">
        <v>10</v>
      </c>
      <c r="H231" s="9">
        <v>2</v>
      </c>
      <c r="I231" s="9">
        <v>0</v>
      </c>
      <c r="J231" s="9">
        <v>0</v>
      </c>
      <c r="K231" s="4">
        <f t="shared" si="12"/>
        <v>48</v>
      </c>
      <c r="L231" s="11"/>
      <c r="M231" s="11"/>
      <c r="N231" s="11"/>
      <c r="O231" s="11"/>
      <c r="P231" s="4">
        <f t="shared" si="13"/>
        <v>0</v>
      </c>
      <c r="Q231" s="7">
        <f t="shared" si="14"/>
        <v>0</v>
      </c>
      <c r="R231" s="8">
        <f t="shared" si="15"/>
        <v>48</v>
      </c>
    </row>
    <row r="232" spans="1:18" ht="15">
      <c r="A232" s="9">
        <v>11</v>
      </c>
      <c r="B232" s="9">
        <v>11</v>
      </c>
      <c r="C232" s="10" t="s">
        <v>632</v>
      </c>
      <c r="D232" s="9" t="s">
        <v>633</v>
      </c>
      <c r="E232" s="9">
        <v>26</v>
      </c>
      <c r="F232" s="9">
        <v>6</v>
      </c>
      <c r="G232" s="9">
        <v>2</v>
      </c>
      <c r="H232" s="9">
        <v>10</v>
      </c>
      <c r="I232" s="9">
        <v>2</v>
      </c>
      <c r="J232" s="9">
        <v>2</v>
      </c>
      <c r="K232" s="4">
        <f t="shared" si="12"/>
        <v>48</v>
      </c>
      <c r="L232" s="11"/>
      <c r="M232" s="11"/>
      <c r="N232" s="11"/>
      <c r="O232" s="11"/>
      <c r="P232" s="4">
        <f t="shared" si="13"/>
        <v>0</v>
      </c>
      <c r="Q232" s="7">
        <f t="shared" si="14"/>
        <v>0</v>
      </c>
      <c r="R232" s="8">
        <f t="shared" si="15"/>
        <v>48</v>
      </c>
    </row>
    <row r="233" spans="1:18" ht="15">
      <c r="A233" s="9">
        <v>3</v>
      </c>
      <c r="B233" s="9">
        <v>1</v>
      </c>
      <c r="C233" s="10" t="s">
        <v>16</v>
      </c>
      <c r="D233" s="9" t="s">
        <v>17</v>
      </c>
      <c r="E233" s="9">
        <v>31</v>
      </c>
      <c r="F233" s="9">
        <v>4</v>
      </c>
      <c r="G233" s="9">
        <v>8</v>
      </c>
      <c r="H233" s="9">
        <v>4</v>
      </c>
      <c r="I233" s="9">
        <v>0</v>
      </c>
      <c r="J233" s="9">
        <v>0</v>
      </c>
      <c r="K233" s="4">
        <f t="shared" si="12"/>
        <v>47</v>
      </c>
      <c r="L233" s="11"/>
      <c r="M233" s="11"/>
      <c r="N233" s="11"/>
      <c r="O233" s="11"/>
      <c r="P233" s="4">
        <f t="shared" si="13"/>
        <v>0</v>
      </c>
      <c r="Q233" s="7">
        <f t="shared" si="14"/>
        <v>0</v>
      </c>
      <c r="R233" s="8">
        <f t="shared" si="15"/>
        <v>47</v>
      </c>
    </row>
    <row r="234" spans="1:18" ht="15">
      <c r="A234" s="9">
        <v>23</v>
      </c>
      <c r="B234" s="9">
        <v>7</v>
      </c>
      <c r="C234" s="10" t="s">
        <v>416</v>
      </c>
      <c r="D234" s="9" t="s">
        <v>417</v>
      </c>
      <c r="E234" s="9">
        <v>27</v>
      </c>
      <c r="F234" s="9">
        <v>4</v>
      </c>
      <c r="G234" s="9">
        <v>8</v>
      </c>
      <c r="H234" s="9">
        <v>4</v>
      </c>
      <c r="I234" s="9">
        <v>0</v>
      </c>
      <c r="J234" s="9">
        <v>4</v>
      </c>
      <c r="K234" s="4">
        <f t="shared" si="12"/>
        <v>47</v>
      </c>
      <c r="L234" s="11"/>
      <c r="M234" s="11"/>
      <c r="N234" s="11"/>
      <c r="O234" s="11"/>
      <c r="P234" s="4">
        <f t="shared" si="13"/>
        <v>0</v>
      </c>
      <c r="Q234" s="7">
        <f t="shared" si="14"/>
        <v>0</v>
      </c>
      <c r="R234" s="8">
        <f t="shared" si="15"/>
        <v>47</v>
      </c>
    </row>
    <row r="235" spans="1:18" ht="15">
      <c r="A235" s="9">
        <v>27</v>
      </c>
      <c r="B235" s="9">
        <v>7</v>
      </c>
      <c r="C235" s="10" t="s">
        <v>424</v>
      </c>
      <c r="D235" s="9" t="s">
        <v>425</v>
      </c>
      <c r="E235" s="9">
        <v>31</v>
      </c>
      <c r="F235" s="9">
        <v>6</v>
      </c>
      <c r="G235" s="9">
        <v>6</v>
      </c>
      <c r="H235" s="9">
        <v>2</v>
      </c>
      <c r="I235" s="9">
        <v>0</v>
      </c>
      <c r="J235" s="9">
        <v>2</v>
      </c>
      <c r="K235" s="4">
        <f t="shared" si="12"/>
        <v>47</v>
      </c>
      <c r="L235" s="11"/>
      <c r="M235" s="11"/>
      <c r="N235" s="11"/>
      <c r="O235" s="11"/>
      <c r="P235" s="4">
        <f t="shared" si="13"/>
        <v>0</v>
      </c>
      <c r="Q235" s="7">
        <f t="shared" si="14"/>
        <v>0</v>
      </c>
      <c r="R235" s="8">
        <f t="shared" si="15"/>
        <v>47</v>
      </c>
    </row>
    <row r="236" spans="1:18" ht="15">
      <c r="A236" s="9">
        <v>1</v>
      </c>
      <c r="B236" s="9">
        <v>8</v>
      </c>
      <c r="C236" s="10" t="s">
        <v>432</v>
      </c>
      <c r="D236" s="9" t="s">
        <v>433</v>
      </c>
      <c r="E236" s="9">
        <v>27</v>
      </c>
      <c r="F236" s="9">
        <v>4</v>
      </c>
      <c r="G236" s="9">
        <v>8</v>
      </c>
      <c r="H236" s="9">
        <v>6</v>
      </c>
      <c r="I236" s="9">
        <v>0</v>
      </c>
      <c r="J236" s="9">
        <v>2</v>
      </c>
      <c r="K236" s="4">
        <f t="shared" si="12"/>
        <v>47</v>
      </c>
      <c r="L236" s="11"/>
      <c r="M236" s="11"/>
      <c r="N236" s="11"/>
      <c r="O236" s="11"/>
      <c r="P236" s="4">
        <f t="shared" si="13"/>
        <v>0</v>
      </c>
      <c r="Q236" s="7">
        <f t="shared" si="14"/>
        <v>0</v>
      </c>
      <c r="R236" s="8">
        <f t="shared" si="15"/>
        <v>47</v>
      </c>
    </row>
    <row r="237" spans="1:18" ht="15">
      <c r="A237" s="9">
        <v>30</v>
      </c>
      <c r="B237" s="9">
        <v>8</v>
      </c>
      <c r="C237" s="10" t="s">
        <v>490</v>
      </c>
      <c r="D237" s="9" t="s">
        <v>491</v>
      </c>
      <c r="E237" s="9">
        <v>29</v>
      </c>
      <c r="F237" s="9">
        <v>4</v>
      </c>
      <c r="G237" s="9">
        <v>8</v>
      </c>
      <c r="H237" s="9">
        <v>2</v>
      </c>
      <c r="I237" s="9">
        <v>0</v>
      </c>
      <c r="J237" s="9">
        <v>4</v>
      </c>
      <c r="K237" s="4">
        <f t="shared" si="12"/>
        <v>47</v>
      </c>
      <c r="L237" s="11"/>
      <c r="M237" s="11"/>
      <c r="N237" s="11"/>
      <c r="O237" s="11"/>
      <c r="P237" s="4">
        <f t="shared" si="13"/>
        <v>0</v>
      </c>
      <c r="Q237" s="7">
        <f t="shared" si="14"/>
        <v>0</v>
      </c>
      <c r="R237" s="8">
        <f t="shared" si="15"/>
        <v>47</v>
      </c>
    </row>
    <row r="238" spans="1:18" ht="15">
      <c r="A238" s="9">
        <v>9</v>
      </c>
      <c r="B238" s="9">
        <v>11</v>
      </c>
      <c r="C238" s="10" t="s">
        <v>628</v>
      </c>
      <c r="D238" s="9" t="s">
        <v>629</v>
      </c>
      <c r="E238" s="9">
        <v>35</v>
      </c>
      <c r="F238" s="9">
        <v>0</v>
      </c>
      <c r="G238" s="9">
        <v>6</v>
      </c>
      <c r="H238" s="9">
        <v>4</v>
      </c>
      <c r="I238" s="9">
        <v>0</v>
      </c>
      <c r="J238" s="9">
        <v>2</v>
      </c>
      <c r="K238" s="4">
        <f t="shared" si="12"/>
        <v>47</v>
      </c>
      <c r="L238" s="11"/>
      <c r="M238" s="11"/>
      <c r="N238" s="11"/>
      <c r="O238" s="11"/>
      <c r="P238" s="4">
        <f t="shared" si="13"/>
        <v>0</v>
      </c>
      <c r="Q238" s="7">
        <f t="shared" si="14"/>
        <v>0</v>
      </c>
      <c r="R238" s="8">
        <f t="shared" si="15"/>
        <v>47</v>
      </c>
    </row>
    <row r="239" spans="1:18" ht="15">
      <c r="A239" s="9">
        <v>17</v>
      </c>
      <c r="B239" s="9">
        <v>11</v>
      </c>
      <c r="C239" s="10" t="s">
        <v>644</v>
      </c>
      <c r="D239" s="9" t="s">
        <v>645</v>
      </c>
      <c r="E239" s="9">
        <v>31</v>
      </c>
      <c r="F239" s="9">
        <v>4</v>
      </c>
      <c r="G239" s="9">
        <v>6</v>
      </c>
      <c r="H239" s="9">
        <v>4</v>
      </c>
      <c r="I239" s="9">
        <v>0</v>
      </c>
      <c r="J239" s="9">
        <v>2</v>
      </c>
      <c r="K239" s="4">
        <f t="shared" si="12"/>
        <v>47</v>
      </c>
      <c r="L239" s="11"/>
      <c r="M239" s="11"/>
      <c r="N239" s="11"/>
      <c r="O239" s="11"/>
      <c r="P239" s="4">
        <f t="shared" si="13"/>
        <v>0</v>
      </c>
      <c r="Q239" s="7">
        <f t="shared" si="14"/>
        <v>0</v>
      </c>
      <c r="R239" s="8">
        <f t="shared" si="15"/>
        <v>47</v>
      </c>
    </row>
    <row r="240" spans="1:18" ht="15">
      <c r="A240" s="9">
        <v>5</v>
      </c>
      <c r="B240" s="9">
        <v>1</v>
      </c>
      <c r="C240" s="10" t="s">
        <v>20</v>
      </c>
      <c r="D240" s="9" t="s">
        <v>21</v>
      </c>
      <c r="E240" s="9">
        <v>28</v>
      </c>
      <c r="F240" s="9">
        <v>6</v>
      </c>
      <c r="G240" s="9">
        <v>8</v>
      </c>
      <c r="H240" s="9">
        <v>2</v>
      </c>
      <c r="I240" s="9">
        <v>0</v>
      </c>
      <c r="J240" s="9">
        <v>2</v>
      </c>
      <c r="K240" s="4">
        <f t="shared" si="12"/>
        <v>46</v>
      </c>
      <c r="L240" s="11"/>
      <c r="M240" s="11"/>
      <c r="N240" s="11"/>
      <c r="O240" s="11"/>
      <c r="P240" s="4">
        <f t="shared" si="13"/>
        <v>0</v>
      </c>
      <c r="Q240" s="7">
        <f t="shared" si="14"/>
        <v>0</v>
      </c>
      <c r="R240" s="8">
        <f t="shared" si="15"/>
        <v>46</v>
      </c>
    </row>
    <row r="241" spans="1:18" ht="15">
      <c r="A241" s="9">
        <v>24</v>
      </c>
      <c r="B241" s="9">
        <v>1</v>
      </c>
      <c r="C241" s="10" t="s">
        <v>58</v>
      </c>
      <c r="D241" s="9" t="s">
        <v>59</v>
      </c>
      <c r="E241" s="9">
        <v>32</v>
      </c>
      <c r="F241" s="9">
        <v>8</v>
      </c>
      <c r="G241" s="9">
        <v>0</v>
      </c>
      <c r="H241" s="9">
        <v>4</v>
      </c>
      <c r="I241" s="9">
        <v>0</v>
      </c>
      <c r="J241" s="9">
        <v>2</v>
      </c>
      <c r="K241" s="4">
        <f t="shared" si="12"/>
        <v>46</v>
      </c>
      <c r="L241" s="11"/>
      <c r="M241" s="11"/>
      <c r="N241" s="11"/>
      <c r="O241" s="11"/>
      <c r="P241" s="4">
        <f t="shared" si="13"/>
        <v>0</v>
      </c>
      <c r="Q241" s="7">
        <f t="shared" si="14"/>
        <v>0</v>
      </c>
      <c r="R241" s="8">
        <f t="shared" si="15"/>
        <v>46</v>
      </c>
    </row>
    <row r="242" spans="1:18" ht="15">
      <c r="A242" s="9">
        <v>20</v>
      </c>
      <c r="B242" s="9">
        <v>7</v>
      </c>
      <c r="C242" s="10" t="s">
        <v>410</v>
      </c>
      <c r="D242" s="9" t="s">
        <v>411</v>
      </c>
      <c r="E242" s="9">
        <v>24</v>
      </c>
      <c r="F242" s="9">
        <v>6</v>
      </c>
      <c r="G242" s="9">
        <v>10</v>
      </c>
      <c r="H242" s="9">
        <v>2</v>
      </c>
      <c r="I242" s="9">
        <v>0</v>
      </c>
      <c r="J242" s="9">
        <v>4</v>
      </c>
      <c r="K242" s="4">
        <f t="shared" si="12"/>
        <v>46</v>
      </c>
      <c r="L242" s="11"/>
      <c r="M242" s="11"/>
      <c r="N242" s="11"/>
      <c r="O242" s="11"/>
      <c r="P242" s="4">
        <f t="shared" si="13"/>
        <v>0</v>
      </c>
      <c r="Q242" s="7">
        <f t="shared" si="14"/>
        <v>0</v>
      </c>
      <c r="R242" s="8">
        <f t="shared" si="15"/>
        <v>46</v>
      </c>
    </row>
    <row r="243" spans="1:18" ht="15">
      <c r="A243" s="9">
        <v>25</v>
      </c>
      <c r="B243" s="9">
        <v>7</v>
      </c>
      <c r="C243" s="10" t="s">
        <v>420</v>
      </c>
      <c r="D243" s="9" t="s">
        <v>421</v>
      </c>
      <c r="E243" s="9">
        <v>36</v>
      </c>
      <c r="F243" s="9">
        <v>4</v>
      </c>
      <c r="G243" s="9">
        <v>2</v>
      </c>
      <c r="H243" s="9">
        <v>2</v>
      </c>
      <c r="I243" s="9">
        <v>0</v>
      </c>
      <c r="J243" s="9">
        <v>2</v>
      </c>
      <c r="K243" s="4">
        <f t="shared" si="12"/>
        <v>46</v>
      </c>
      <c r="L243" s="11"/>
      <c r="M243" s="11"/>
      <c r="N243" s="11"/>
      <c r="O243" s="11"/>
      <c r="P243" s="4">
        <f t="shared" si="13"/>
        <v>0</v>
      </c>
      <c r="Q243" s="7">
        <f t="shared" si="14"/>
        <v>0</v>
      </c>
      <c r="R243" s="8">
        <f t="shared" si="15"/>
        <v>46</v>
      </c>
    </row>
    <row r="244" spans="1:18" ht="15">
      <c r="A244" s="9">
        <v>25</v>
      </c>
      <c r="B244" s="9">
        <v>11</v>
      </c>
      <c r="C244" s="10" t="s">
        <v>660</v>
      </c>
      <c r="D244" s="9" t="s">
        <v>661</v>
      </c>
      <c r="E244" s="9">
        <v>28</v>
      </c>
      <c r="F244" s="9">
        <v>2</v>
      </c>
      <c r="G244" s="9">
        <v>10</v>
      </c>
      <c r="H244" s="9">
        <v>6</v>
      </c>
      <c r="I244" s="9">
        <v>0</v>
      </c>
      <c r="J244" s="9">
        <v>0</v>
      </c>
      <c r="K244" s="4">
        <f t="shared" si="12"/>
        <v>46</v>
      </c>
      <c r="L244" s="11"/>
      <c r="M244" s="11"/>
      <c r="N244" s="11"/>
      <c r="O244" s="11"/>
      <c r="P244" s="4">
        <f t="shared" si="13"/>
        <v>0</v>
      </c>
      <c r="Q244" s="7">
        <f t="shared" si="14"/>
        <v>0</v>
      </c>
      <c r="R244" s="8">
        <f t="shared" si="15"/>
        <v>46</v>
      </c>
    </row>
    <row r="245" spans="1:18" ht="15">
      <c r="A245" s="9">
        <v>9</v>
      </c>
      <c r="B245" s="9">
        <v>12</v>
      </c>
      <c r="C245" s="10" t="s">
        <v>688</v>
      </c>
      <c r="D245" s="9" t="s">
        <v>689</v>
      </c>
      <c r="E245" s="9">
        <v>26</v>
      </c>
      <c r="F245" s="9">
        <v>6</v>
      </c>
      <c r="G245" s="9">
        <v>7</v>
      </c>
      <c r="H245" s="9">
        <v>1</v>
      </c>
      <c r="I245" s="9">
        <v>2</v>
      </c>
      <c r="J245" s="9">
        <v>4</v>
      </c>
      <c r="K245" s="4">
        <f t="shared" si="12"/>
        <v>46</v>
      </c>
      <c r="L245" s="11"/>
      <c r="M245" s="11"/>
      <c r="N245" s="11"/>
      <c r="O245" s="11"/>
      <c r="P245" s="4">
        <f t="shared" si="13"/>
        <v>0</v>
      </c>
      <c r="Q245" s="7">
        <f t="shared" si="14"/>
        <v>0</v>
      </c>
      <c r="R245" s="8">
        <f t="shared" si="15"/>
        <v>46</v>
      </c>
    </row>
    <row r="246" spans="1:18" ht="15">
      <c r="A246" s="9">
        <v>17</v>
      </c>
      <c r="B246" s="9">
        <v>12</v>
      </c>
      <c r="C246" s="10" t="s">
        <v>704</v>
      </c>
      <c r="D246" s="9" t="s">
        <v>705</v>
      </c>
      <c r="E246" s="9">
        <v>32</v>
      </c>
      <c r="F246" s="9">
        <v>2</v>
      </c>
      <c r="G246" s="9">
        <v>4</v>
      </c>
      <c r="H246" s="9">
        <v>6</v>
      </c>
      <c r="I246" s="9">
        <v>0</v>
      </c>
      <c r="J246" s="9">
        <v>2</v>
      </c>
      <c r="K246" s="4">
        <f t="shared" si="12"/>
        <v>46</v>
      </c>
      <c r="L246" s="11"/>
      <c r="M246" s="11"/>
      <c r="N246" s="11"/>
      <c r="O246" s="11"/>
      <c r="P246" s="4">
        <f t="shared" si="13"/>
        <v>0</v>
      </c>
      <c r="Q246" s="7">
        <f t="shared" si="14"/>
        <v>0</v>
      </c>
      <c r="R246" s="8">
        <f t="shared" si="15"/>
        <v>46</v>
      </c>
    </row>
    <row r="247" spans="1:18" ht="15">
      <c r="A247" s="9">
        <v>1</v>
      </c>
      <c r="B247" s="9">
        <v>13</v>
      </c>
      <c r="C247" s="10" t="s">
        <v>732</v>
      </c>
      <c r="D247" s="9" t="s">
        <v>733</v>
      </c>
      <c r="E247" s="9">
        <v>29</v>
      </c>
      <c r="F247" s="9">
        <v>2</v>
      </c>
      <c r="G247" s="9">
        <v>9</v>
      </c>
      <c r="H247" s="9">
        <v>2</v>
      </c>
      <c r="I247" s="9">
        <v>0</v>
      </c>
      <c r="J247" s="9">
        <v>4</v>
      </c>
      <c r="K247" s="4">
        <f t="shared" si="12"/>
        <v>46</v>
      </c>
      <c r="L247" s="11"/>
      <c r="M247" s="11"/>
      <c r="N247" s="11"/>
      <c r="O247" s="11"/>
      <c r="P247" s="4">
        <f t="shared" si="13"/>
        <v>0</v>
      </c>
      <c r="Q247" s="7">
        <f t="shared" si="14"/>
        <v>0</v>
      </c>
      <c r="R247" s="8">
        <f t="shared" si="15"/>
        <v>46</v>
      </c>
    </row>
    <row r="248" spans="1:18" ht="15">
      <c r="A248" s="9">
        <v>4</v>
      </c>
      <c r="B248" s="9">
        <v>14</v>
      </c>
      <c r="C248" s="10" t="s">
        <v>798</v>
      </c>
      <c r="D248" s="9" t="s">
        <v>799</v>
      </c>
      <c r="E248" s="9">
        <v>32</v>
      </c>
      <c r="F248" s="9">
        <v>6</v>
      </c>
      <c r="G248" s="9">
        <v>6</v>
      </c>
      <c r="H248" s="9">
        <v>2</v>
      </c>
      <c r="I248" s="9">
        <v>0</v>
      </c>
      <c r="J248" s="9">
        <v>0</v>
      </c>
      <c r="K248" s="4">
        <f t="shared" si="12"/>
        <v>46</v>
      </c>
      <c r="L248" s="11"/>
      <c r="M248" s="11"/>
      <c r="N248" s="11"/>
      <c r="O248" s="11"/>
      <c r="P248" s="4">
        <f t="shared" si="13"/>
        <v>0</v>
      </c>
      <c r="Q248" s="7">
        <f t="shared" si="14"/>
        <v>0</v>
      </c>
      <c r="R248" s="8">
        <f t="shared" si="15"/>
        <v>46</v>
      </c>
    </row>
    <row r="249" spans="1:18" ht="15">
      <c r="A249" s="9">
        <v>11</v>
      </c>
      <c r="B249" s="9">
        <v>1</v>
      </c>
      <c r="C249" s="10" t="s">
        <v>32</v>
      </c>
      <c r="D249" s="9" t="s">
        <v>33</v>
      </c>
      <c r="E249" s="9">
        <v>37</v>
      </c>
      <c r="F249" s="9">
        <v>4</v>
      </c>
      <c r="G249" s="9">
        <v>4</v>
      </c>
      <c r="H249" s="9">
        <v>0</v>
      </c>
      <c r="I249" s="9">
        <v>0</v>
      </c>
      <c r="J249" s="9">
        <v>0</v>
      </c>
      <c r="K249" s="4">
        <f t="shared" si="12"/>
        <v>45</v>
      </c>
      <c r="L249" s="11"/>
      <c r="M249" s="11"/>
      <c r="N249" s="11"/>
      <c r="O249" s="11"/>
      <c r="P249" s="4">
        <f t="shared" si="13"/>
        <v>0</v>
      </c>
      <c r="Q249" s="7">
        <f t="shared" si="14"/>
        <v>0</v>
      </c>
      <c r="R249" s="8">
        <f t="shared" si="15"/>
        <v>45</v>
      </c>
    </row>
    <row r="250" spans="1:18" ht="15">
      <c r="A250" s="9">
        <v>6</v>
      </c>
      <c r="B250" s="9">
        <v>3</v>
      </c>
      <c r="C250" s="10" t="s">
        <v>142</v>
      </c>
      <c r="D250" s="9" t="s">
        <v>143</v>
      </c>
      <c r="E250" s="9">
        <v>27</v>
      </c>
      <c r="F250" s="9">
        <v>6</v>
      </c>
      <c r="G250" s="9">
        <v>6</v>
      </c>
      <c r="H250" s="9">
        <v>4</v>
      </c>
      <c r="I250" s="9">
        <v>0</v>
      </c>
      <c r="J250" s="9">
        <v>2</v>
      </c>
      <c r="K250" s="4">
        <f t="shared" si="12"/>
        <v>45</v>
      </c>
      <c r="L250" s="11"/>
      <c r="M250" s="11"/>
      <c r="N250" s="11"/>
      <c r="O250" s="11"/>
      <c r="P250" s="4">
        <f t="shared" si="13"/>
        <v>0</v>
      </c>
      <c r="Q250" s="7">
        <f t="shared" si="14"/>
        <v>0</v>
      </c>
      <c r="R250" s="8">
        <f t="shared" si="15"/>
        <v>45</v>
      </c>
    </row>
    <row r="251" spans="1:18" ht="15">
      <c r="A251" s="9">
        <v>16</v>
      </c>
      <c r="B251" s="9">
        <v>3</v>
      </c>
      <c r="C251" s="10" t="s">
        <v>162</v>
      </c>
      <c r="D251" s="9" t="s">
        <v>163</v>
      </c>
      <c r="E251" s="9">
        <v>27</v>
      </c>
      <c r="F251" s="9">
        <v>2</v>
      </c>
      <c r="G251" s="9">
        <v>8</v>
      </c>
      <c r="H251" s="9">
        <v>4</v>
      </c>
      <c r="I251" s="9">
        <v>0</v>
      </c>
      <c r="J251" s="9">
        <v>4</v>
      </c>
      <c r="K251" s="4">
        <f t="shared" si="12"/>
        <v>45</v>
      </c>
      <c r="L251" s="11"/>
      <c r="M251" s="11"/>
      <c r="N251" s="11"/>
      <c r="O251" s="11"/>
      <c r="P251" s="4">
        <f t="shared" si="13"/>
        <v>0</v>
      </c>
      <c r="Q251" s="7">
        <f t="shared" si="14"/>
        <v>0</v>
      </c>
      <c r="R251" s="8">
        <f t="shared" si="15"/>
        <v>45</v>
      </c>
    </row>
    <row r="252" spans="1:18" ht="15">
      <c r="A252" s="9">
        <v>10</v>
      </c>
      <c r="B252" s="9">
        <v>7</v>
      </c>
      <c r="C252" s="10" t="s">
        <v>390</v>
      </c>
      <c r="D252" s="9" t="s">
        <v>391</v>
      </c>
      <c r="E252" s="9">
        <v>34</v>
      </c>
      <c r="F252" s="9">
        <v>4</v>
      </c>
      <c r="G252" s="9">
        <v>4</v>
      </c>
      <c r="H252" s="9">
        <v>3</v>
      </c>
      <c r="I252" s="9">
        <v>0</v>
      </c>
      <c r="J252" s="9">
        <v>0</v>
      </c>
      <c r="K252" s="4">
        <f t="shared" si="12"/>
        <v>45</v>
      </c>
      <c r="L252" s="11"/>
      <c r="M252" s="11"/>
      <c r="N252" s="11"/>
      <c r="O252" s="11"/>
      <c r="P252" s="4">
        <f t="shared" si="13"/>
        <v>0</v>
      </c>
      <c r="Q252" s="7">
        <f t="shared" si="14"/>
        <v>0</v>
      </c>
      <c r="R252" s="8">
        <f t="shared" si="15"/>
        <v>45</v>
      </c>
    </row>
    <row r="253" spans="1:18" ht="15">
      <c r="A253" s="9">
        <v>30</v>
      </c>
      <c r="B253" s="9">
        <v>7</v>
      </c>
      <c r="C253" s="10" t="s">
        <v>430</v>
      </c>
      <c r="D253" s="9" t="s">
        <v>431</v>
      </c>
      <c r="E253" s="9">
        <v>25</v>
      </c>
      <c r="F253" s="9">
        <v>8</v>
      </c>
      <c r="G253" s="9">
        <v>10</v>
      </c>
      <c r="H253" s="9">
        <v>0</v>
      </c>
      <c r="I253" s="9">
        <v>0</v>
      </c>
      <c r="J253" s="9">
        <v>2</v>
      </c>
      <c r="K253" s="4">
        <f t="shared" si="12"/>
        <v>45</v>
      </c>
      <c r="L253" s="11"/>
      <c r="M253" s="11"/>
      <c r="N253" s="11"/>
      <c r="O253" s="11"/>
      <c r="P253" s="4">
        <f t="shared" si="13"/>
        <v>0</v>
      </c>
      <c r="Q253" s="7">
        <f t="shared" si="14"/>
        <v>0</v>
      </c>
      <c r="R253" s="8">
        <f t="shared" si="15"/>
        <v>45</v>
      </c>
    </row>
    <row r="254" spans="1:18" ht="15">
      <c r="A254" s="22">
        <v>4</v>
      </c>
      <c r="B254" s="22">
        <v>13</v>
      </c>
      <c r="C254" s="23" t="s">
        <v>738</v>
      </c>
      <c r="D254" s="22" t="s">
        <v>739</v>
      </c>
      <c r="E254" s="22">
        <v>29</v>
      </c>
      <c r="F254" s="22">
        <v>2</v>
      </c>
      <c r="G254" s="22">
        <v>4</v>
      </c>
      <c r="H254" s="22">
        <v>6</v>
      </c>
      <c r="I254" s="22">
        <v>0</v>
      </c>
      <c r="J254" s="22">
        <v>4</v>
      </c>
      <c r="K254" s="4">
        <f t="shared" si="12"/>
        <v>45</v>
      </c>
      <c r="L254" s="11"/>
      <c r="M254" s="11"/>
      <c r="N254" s="11"/>
      <c r="O254" s="11"/>
      <c r="P254" s="4">
        <f t="shared" si="13"/>
        <v>0</v>
      </c>
      <c r="Q254" s="7">
        <f t="shared" si="14"/>
        <v>0</v>
      </c>
      <c r="R254" s="8">
        <f t="shared" si="15"/>
        <v>45</v>
      </c>
    </row>
    <row r="255" spans="1:18" ht="15">
      <c r="A255" s="9">
        <v>22</v>
      </c>
      <c r="B255" s="9">
        <v>13</v>
      </c>
      <c r="C255" s="10" t="s">
        <v>774</v>
      </c>
      <c r="D255" s="9" t="s">
        <v>775</v>
      </c>
      <c r="E255" s="9">
        <v>27</v>
      </c>
      <c r="F255" s="9">
        <v>8</v>
      </c>
      <c r="G255" s="9">
        <v>4</v>
      </c>
      <c r="H255" s="9">
        <v>2</v>
      </c>
      <c r="I255" s="9">
        <v>0</v>
      </c>
      <c r="J255" s="9">
        <v>4</v>
      </c>
      <c r="K255" s="4">
        <f t="shared" si="12"/>
        <v>45</v>
      </c>
      <c r="L255" s="11"/>
      <c r="M255" s="11"/>
      <c r="N255" s="11"/>
      <c r="O255" s="11"/>
      <c r="P255" s="4">
        <f t="shared" si="13"/>
        <v>0</v>
      </c>
      <c r="Q255" s="7">
        <f t="shared" si="14"/>
        <v>0</v>
      </c>
      <c r="R255" s="8">
        <f t="shared" si="15"/>
        <v>45</v>
      </c>
    </row>
    <row r="256" spans="1:18" ht="15">
      <c r="A256" s="9">
        <v>1</v>
      </c>
      <c r="B256" s="9">
        <v>14</v>
      </c>
      <c r="C256" s="10" t="s">
        <v>792</v>
      </c>
      <c r="D256" s="9" t="s">
        <v>793</v>
      </c>
      <c r="E256" s="9">
        <v>27</v>
      </c>
      <c r="F256" s="9">
        <v>6</v>
      </c>
      <c r="G256" s="9">
        <v>2</v>
      </c>
      <c r="H256" s="9">
        <v>6</v>
      </c>
      <c r="I256" s="9">
        <v>4</v>
      </c>
      <c r="J256" s="9">
        <v>0</v>
      </c>
      <c r="K256" s="4">
        <f t="shared" si="12"/>
        <v>45</v>
      </c>
      <c r="L256" s="11"/>
      <c r="M256" s="11"/>
      <c r="N256" s="11"/>
      <c r="O256" s="11"/>
      <c r="P256" s="4">
        <f t="shared" si="13"/>
        <v>0</v>
      </c>
      <c r="Q256" s="7">
        <f t="shared" si="14"/>
        <v>0</v>
      </c>
      <c r="R256" s="8">
        <f t="shared" si="15"/>
        <v>45</v>
      </c>
    </row>
    <row r="257" spans="1:18" ht="15">
      <c r="A257" s="9">
        <v>18</v>
      </c>
      <c r="B257" s="9">
        <v>1</v>
      </c>
      <c r="C257" s="10" t="s">
        <v>46</v>
      </c>
      <c r="D257" s="9" t="s">
        <v>47</v>
      </c>
      <c r="E257" s="9">
        <v>34</v>
      </c>
      <c r="F257" s="9">
        <v>6</v>
      </c>
      <c r="G257" s="9">
        <v>2</v>
      </c>
      <c r="H257" s="9">
        <v>2</v>
      </c>
      <c r="I257" s="9">
        <v>0</v>
      </c>
      <c r="J257" s="9">
        <v>0</v>
      </c>
      <c r="K257" s="4">
        <f t="shared" si="12"/>
        <v>44</v>
      </c>
      <c r="L257" s="11"/>
      <c r="M257" s="11"/>
      <c r="N257" s="11"/>
      <c r="O257" s="11"/>
      <c r="P257" s="4">
        <f t="shared" si="13"/>
        <v>0</v>
      </c>
      <c r="Q257" s="7">
        <f t="shared" si="14"/>
        <v>0</v>
      </c>
      <c r="R257" s="8">
        <f t="shared" si="15"/>
        <v>44</v>
      </c>
    </row>
    <row r="258" spans="1:18" ht="15">
      <c r="A258" s="9">
        <v>14</v>
      </c>
      <c r="B258" s="9">
        <v>4</v>
      </c>
      <c r="C258" s="10" t="s">
        <v>218</v>
      </c>
      <c r="D258" s="9" t="s">
        <v>219</v>
      </c>
      <c r="E258" s="9">
        <v>30</v>
      </c>
      <c r="F258" s="9">
        <v>4</v>
      </c>
      <c r="G258" s="9">
        <v>4</v>
      </c>
      <c r="H258" s="9">
        <v>4</v>
      </c>
      <c r="I258" s="9">
        <v>0</v>
      </c>
      <c r="J258" s="9">
        <v>2</v>
      </c>
      <c r="K258" s="4">
        <f t="shared" si="12"/>
        <v>44</v>
      </c>
      <c r="L258" s="11"/>
      <c r="M258" s="11"/>
      <c r="N258" s="11"/>
      <c r="O258" s="11"/>
      <c r="P258" s="4">
        <f t="shared" si="13"/>
        <v>0</v>
      </c>
      <c r="Q258" s="7">
        <f t="shared" si="14"/>
        <v>0</v>
      </c>
      <c r="R258" s="8">
        <f t="shared" si="15"/>
        <v>44</v>
      </c>
    </row>
    <row r="259" spans="1:18" ht="15">
      <c r="A259" s="9">
        <v>22</v>
      </c>
      <c r="B259" s="9">
        <v>5</v>
      </c>
      <c r="C259" s="10" t="s">
        <v>294</v>
      </c>
      <c r="D259" s="9" t="s">
        <v>295</v>
      </c>
      <c r="E259" s="9">
        <v>32</v>
      </c>
      <c r="F259" s="9">
        <v>2</v>
      </c>
      <c r="G259" s="9">
        <v>6</v>
      </c>
      <c r="H259" s="9">
        <v>4</v>
      </c>
      <c r="I259" s="9">
        <v>0</v>
      </c>
      <c r="J259" s="9">
        <v>0</v>
      </c>
      <c r="K259" s="4">
        <f t="shared" si="12"/>
        <v>44</v>
      </c>
      <c r="L259" s="11"/>
      <c r="M259" s="11"/>
      <c r="N259" s="11"/>
      <c r="O259" s="11"/>
      <c r="P259" s="4">
        <f t="shared" si="13"/>
        <v>0</v>
      </c>
      <c r="Q259" s="7">
        <f t="shared" si="14"/>
        <v>0</v>
      </c>
      <c r="R259" s="8">
        <f t="shared" si="15"/>
        <v>44</v>
      </c>
    </row>
    <row r="260" spans="1:18" ht="15">
      <c r="A260" s="9">
        <v>16</v>
      </c>
      <c r="B260" s="9">
        <v>6</v>
      </c>
      <c r="C260" s="10" t="s">
        <v>342</v>
      </c>
      <c r="D260" s="9" t="s">
        <v>343</v>
      </c>
      <c r="E260" s="9">
        <v>28</v>
      </c>
      <c r="F260" s="9">
        <v>6</v>
      </c>
      <c r="G260" s="9">
        <v>4</v>
      </c>
      <c r="H260" s="9">
        <v>6</v>
      </c>
      <c r="I260" s="9">
        <v>0</v>
      </c>
      <c r="J260" s="9">
        <v>0</v>
      </c>
      <c r="K260" s="4">
        <f t="shared" si="12"/>
        <v>44</v>
      </c>
      <c r="L260" s="11"/>
      <c r="M260" s="11"/>
      <c r="N260" s="11"/>
      <c r="O260" s="11"/>
      <c r="P260" s="4">
        <f t="shared" si="13"/>
        <v>0</v>
      </c>
      <c r="Q260" s="7">
        <f t="shared" si="14"/>
        <v>0</v>
      </c>
      <c r="R260" s="8">
        <f t="shared" si="15"/>
        <v>44</v>
      </c>
    </row>
    <row r="261" spans="1:18" ht="15">
      <c r="A261" s="9">
        <v>19</v>
      </c>
      <c r="B261" s="9">
        <v>8</v>
      </c>
      <c r="C261" s="10" t="s">
        <v>468</v>
      </c>
      <c r="D261" s="9" t="s">
        <v>469</v>
      </c>
      <c r="E261" s="9">
        <v>34</v>
      </c>
      <c r="F261" s="9">
        <v>8</v>
      </c>
      <c r="G261" s="9">
        <v>2</v>
      </c>
      <c r="H261" s="9">
        <v>0</v>
      </c>
      <c r="I261" s="9">
        <v>0</v>
      </c>
      <c r="J261" s="9">
        <v>0</v>
      </c>
      <c r="K261" s="4">
        <f t="shared" si="12"/>
        <v>44</v>
      </c>
      <c r="L261" s="11"/>
      <c r="M261" s="11"/>
      <c r="N261" s="11"/>
      <c r="O261" s="11"/>
      <c r="P261" s="4">
        <f t="shared" si="13"/>
        <v>0</v>
      </c>
      <c r="Q261" s="7">
        <f t="shared" si="14"/>
        <v>0</v>
      </c>
      <c r="R261" s="8">
        <f t="shared" si="15"/>
        <v>44</v>
      </c>
    </row>
    <row r="262" spans="1:18" ht="15">
      <c r="A262" s="9">
        <v>24</v>
      </c>
      <c r="B262" s="9">
        <v>8</v>
      </c>
      <c r="C262" s="10" t="s">
        <v>478</v>
      </c>
      <c r="D262" s="9" t="s">
        <v>479</v>
      </c>
      <c r="E262" s="9">
        <v>30</v>
      </c>
      <c r="F262" s="9">
        <v>2</v>
      </c>
      <c r="G262" s="9">
        <v>4</v>
      </c>
      <c r="H262" s="9">
        <v>4</v>
      </c>
      <c r="I262" s="9">
        <v>0</v>
      </c>
      <c r="J262" s="9">
        <v>4</v>
      </c>
      <c r="K262" s="4">
        <f t="shared" si="12"/>
        <v>44</v>
      </c>
      <c r="L262" s="11"/>
      <c r="M262" s="11"/>
      <c r="N262" s="11"/>
      <c r="O262" s="11"/>
      <c r="P262" s="4">
        <f t="shared" si="13"/>
        <v>0</v>
      </c>
      <c r="Q262" s="7">
        <f t="shared" si="14"/>
        <v>0</v>
      </c>
      <c r="R262" s="8">
        <f t="shared" si="15"/>
        <v>44</v>
      </c>
    </row>
    <row r="263" spans="1:18" ht="15">
      <c r="A263" s="9">
        <v>19</v>
      </c>
      <c r="B263" s="9">
        <v>11</v>
      </c>
      <c r="C263" s="10" t="s">
        <v>648</v>
      </c>
      <c r="D263" s="9" t="s">
        <v>649</v>
      </c>
      <c r="E263" s="9">
        <v>28</v>
      </c>
      <c r="F263" s="9">
        <v>8</v>
      </c>
      <c r="G263" s="9">
        <v>6</v>
      </c>
      <c r="H263" s="9">
        <v>2</v>
      </c>
      <c r="I263" s="9">
        <v>0</v>
      </c>
      <c r="J263" s="9">
        <v>0</v>
      </c>
      <c r="K263" s="4">
        <f aca="true" t="shared" si="16" ref="K263:K326">J263+H263+I263+G263+F263+E263</f>
        <v>44</v>
      </c>
      <c r="L263" s="11"/>
      <c r="M263" s="11"/>
      <c r="N263" s="11"/>
      <c r="O263" s="11"/>
      <c r="P263" s="4">
        <f aca="true" t="shared" si="17" ref="P263:P326">O263+N263+M263+L263</f>
        <v>0</v>
      </c>
      <c r="Q263" s="7">
        <f aca="true" t="shared" si="18" ref="Q263:Q326">P263*30/400</f>
        <v>0</v>
      </c>
      <c r="R263" s="8">
        <f aca="true" t="shared" si="19" ref="R263:R326">K263+Q263</f>
        <v>44</v>
      </c>
    </row>
    <row r="264" spans="1:18" ht="15">
      <c r="A264" s="9">
        <v>27</v>
      </c>
      <c r="B264" s="9">
        <v>11</v>
      </c>
      <c r="C264" s="10" t="s">
        <v>664</v>
      </c>
      <c r="D264" s="9" t="s">
        <v>665</v>
      </c>
      <c r="E264" s="9">
        <v>32</v>
      </c>
      <c r="F264" s="9">
        <v>4</v>
      </c>
      <c r="G264" s="9">
        <v>6</v>
      </c>
      <c r="H264" s="9">
        <v>2</v>
      </c>
      <c r="I264" s="9">
        <v>0</v>
      </c>
      <c r="J264" s="9">
        <v>0</v>
      </c>
      <c r="K264" s="4">
        <f t="shared" si="16"/>
        <v>44</v>
      </c>
      <c r="L264" s="11"/>
      <c r="M264" s="11"/>
      <c r="N264" s="11"/>
      <c r="O264" s="11"/>
      <c r="P264" s="4">
        <f t="shared" si="17"/>
        <v>0</v>
      </c>
      <c r="Q264" s="7">
        <f t="shared" si="18"/>
        <v>0</v>
      </c>
      <c r="R264" s="8">
        <f t="shared" si="19"/>
        <v>44</v>
      </c>
    </row>
    <row r="265" spans="1:18" ht="15">
      <c r="A265" s="9">
        <v>5</v>
      </c>
      <c r="B265" s="9">
        <v>12</v>
      </c>
      <c r="C265" s="10" t="s">
        <v>680</v>
      </c>
      <c r="D265" s="9" t="s">
        <v>681</v>
      </c>
      <c r="E265" s="9">
        <v>28</v>
      </c>
      <c r="F265" s="9">
        <v>6</v>
      </c>
      <c r="G265" s="9">
        <v>5</v>
      </c>
      <c r="H265" s="9">
        <v>3</v>
      </c>
      <c r="I265" s="9">
        <v>0</v>
      </c>
      <c r="J265" s="9">
        <v>2</v>
      </c>
      <c r="K265" s="4">
        <f t="shared" si="16"/>
        <v>44</v>
      </c>
      <c r="L265" s="11"/>
      <c r="M265" s="11"/>
      <c r="N265" s="11"/>
      <c r="O265" s="11"/>
      <c r="P265" s="4">
        <f t="shared" si="17"/>
        <v>0</v>
      </c>
      <c r="Q265" s="7">
        <f t="shared" si="18"/>
        <v>0</v>
      </c>
      <c r="R265" s="8">
        <f t="shared" si="19"/>
        <v>44</v>
      </c>
    </row>
    <row r="266" spans="1:18" ht="15">
      <c r="A266" s="9">
        <v>12</v>
      </c>
      <c r="B266" s="9">
        <v>13</v>
      </c>
      <c r="C266" s="10" t="s">
        <v>754</v>
      </c>
      <c r="D266" s="9" t="s">
        <v>755</v>
      </c>
      <c r="E266" s="9">
        <v>30</v>
      </c>
      <c r="F266" s="9">
        <v>4</v>
      </c>
      <c r="G266" s="9">
        <v>4</v>
      </c>
      <c r="H266" s="9">
        <v>2</v>
      </c>
      <c r="I266" s="9">
        <v>0</v>
      </c>
      <c r="J266" s="9">
        <v>4</v>
      </c>
      <c r="K266" s="4">
        <f t="shared" si="16"/>
        <v>44</v>
      </c>
      <c r="L266" s="11"/>
      <c r="M266" s="11"/>
      <c r="N266" s="11"/>
      <c r="O266" s="11"/>
      <c r="P266" s="4">
        <f t="shared" si="17"/>
        <v>0</v>
      </c>
      <c r="Q266" s="7">
        <f t="shared" si="18"/>
        <v>0</v>
      </c>
      <c r="R266" s="8">
        <f t="shared" si="19"/>
        <v>44</v>
      </c>
    </row>
    <row r="267" spans="1:18" ht="15">
      <c r="A267" s="9">
        <v>14</v>
      </c>
      <c r="B267" s="9">
        <v>13</v>
      </c>
      <c r="C267" s="10" t="s">
        <v>758</v>
      </c>
      <c r="D267" s="9" t="s">
        <v>759</v>
      </c>
      <c r="E267" s="9">
        <v>28</v>
      </c>
      <c r="F267" s="9">
        <v>6</v>
      </c>
      <c r="G267" s="9">
        <v>6</v>
      </c>
      <c r="H267" s="9">
        <v>2</v>
      </c>
      <c r="I267" s="9">
        <v>0</v>
      </c>
      <c r="J267" s="9">
        <v>2</v>
      </c>
      <c r="K267" s="4">
        <f t="shared" si="16"/>
        <v>44</v>
      </c>
      <c r="L267" s="11"/>
      <c r="M267" s="11"/>
      <c r="N267" s="11"/>
      <c r="O267" s="11"/>
      <c r="P267" s="4">
        <f t="shared" si="17"/>
        <v>0</v>
      </c>
      <c r="Q267" s="7">
        <f t="shared" si="18"/>
        <v>0</v>
      </c>
      <c r="R267" s="8">
        <f t="shared" si="19"/>
        <v>44</v>
      </c>
    </row>
    <row r="268" spans="1:18" ht="15">
      <c r="A268" s="9">
        <v>26</v>
      </c>
      <c r="B268" s="9">
        <v>1</v>
      </c>
      <c r="C268" s="10" t="s">
        <v>62</v>
      </c>
      <c r="D268" s="9" t="s">
        <v>63</v>
      </c>
      <c r="E268" s="9">
        <v>25</v>
      </c>
      <c r="F268" s="9">
        <v>6</v>
      </c>
      <c r="G268" s="9">
        <v>8</v>
      </c>
      <c r="H268" s="9">
        <v>4</v>
      </c>
      <c r="I268" s="9">
        <v>0</v>
      </c>
      <c r="J268" s="9">
        <v>0</v>
      </c>
      <c r="K268" s="4">
        <f t="shared" si="16"/>
        <v>43</v>
      </c>
      <c r="L268" s="11"/>
      <c r="M268" s="11"/>
      <c r="N268" s="11"/>
      <c r="O268" s="11"/>
      <c r="P268" s="4">
        <f t="shared" si="17"/>
        <v>0</v>
      </c>
      <c r="Q268" s="7">
        <f t="shared" si="18"/>
        <v>0</v>
      </c>
      <c r="R268" s="8">
        <f t="shared" si="19"/>
        <v>43</v>
      </c>
    </row>
    <row r="269" spans="1:18" ht="15">
      <c r="A269" s="9">
        <v>7</v>
      </c>
      <c r="B269" s="9">
        <v>2</v>
      </c>
      <c r="C269" s="10" t="s">
        <v>84</v>
      </c>
      <c r="D269" s="9" t="s">
        <v>85</v>
      </c>
      <c r="E269" s="9">
        <v>29</v>
      </c>
      <c r="F269" s="9">
        <v>4</v>
      </c>
      <c r="G269" s="9">
        <v>6</v>
      </c>
      <c r="H269" s="9">
        <v>4</v>
      </c>
      <c r="I269" s="9">
        <v>0</v>
      </c>
      <c r="J269" s="9">
        <v>0</v>
      </c>
      <c r="K269" s="4">
        <f t="shared" si="16"/>
        <v>43</v>
      </c>
      <c r="L269" s="11"/>
      <c r="M269" s="11"/>
      <c r="N269" s="11"/>
      <c r="O269" s="11"/>
      <c r="P269" s="4">
        <f t="shared" si="17"/>
        <v>0</v>
      </c>
      <c r="Q269" s="7">
        <f t="shared" si="18"/>
        <v>0</v>
      </c>
      <c r="R269" s="8">
        <f t="shared" si="19"/>
        <v>43</v>
      </c>
    </row>
    <row r="270" spans="1:18" ht="15">
      <c r="A270" s="9">
        <v>12</v>
      </c>
      <c r="B270" s="9">
        <v>2</v>
      </c>
      <c r="C270" s="10" t="s">
        <v>94</v>
      </c>
      <c r="D270" s="9" t="s">
        <v>95</v>
      </c>
      <c r="E270" s="9">
        <v>33</v>
      </c>
      <c r="F270" s="9">
        <v>2</v>
      </c>
      <c r="G270" s="9">
        <v>2</v>
      </c>
      <c r="H270" s="9">
        <v>4</v>
      </c>
      <c r="I270" s="9">
        <v>0</v>
      </c>
      <c r="J270" s="9">
        <v>2</v>
      </c>
      <c r="K270" s="4">
        <f t="shared" si="16"/>
        <v>43</v>
      </c>
      <c r="L270" s="11"/>
      <c r="M270" s="11"/>
      <c r="N270" s="11"/>
      <c r="O270" s="11"/>
      <c r="P270" s="4">
        <f t="shared" si="17"/>
        <v>0</v>
      </c>
      <c r="Q270" s="7">
        <f t="shared" si="18"/>
        <v>0</v>
      </c>
      <c r="R270" s="8">
        <f t="shared" si="19"/>
        <v>43</v>
      </c>
    </row>
    <row r="271" spans="1:18" ht="15">
      <c r="A271" s="9">
        <v>1</v>
      </c>
      <c r="B271" s="9">
        <v>3</v>
      </c>
      <c r="C271" s="10" t="s">
        <v>132</v>
      </c>
      <c r="D271" s="9" t="s">
        <v>133</v>
      </c>
      <c r="E271" s="9">
        <v>31</v>
      </c>
      <c r="F271" s="9">
        <v>6</v>
      </c>
      <c r="G271" s="9">
        <v>3</v>
      </c>
      <c r="H271" s="9">
        <v>3</v>
      </c>
      <c r="I271" s="9">
        <v>0</v>
      </c>
      <c r="J271" s="9">
        <v>0</v>
      </c>
      <c r="K271" s="4">
        <f t="shared" si="16"/>
        <v>43</v>
      </c>
      <c r="L271" s="11"/>
      <c r="M271" s="11"/>
      <c r="N271" s="11"/>
      <c r="O271" s="11"/>
      <c r="P271" s="4">
        <f t="shared" si="17"/>
        <v>0</v>
      </c>
      <c r="Q271" s="7">
        <f t="shared" si="18"/>
        <v>0</v>
      </c>
      <c r="R271" s="8">
        <f t="shared" si="19"/>
        <v>43</v>
      </c>
    </row>
    <row r="272" spans="1:18" ht="15">
      <c r="A272" s="9">
        <v>10</v>
      </c>
      <c r="B272" s="9">
        <v>3</v>
      </c>
      <c r="C272" s="10" t="s">
        <v>150</v>
      </c>
      <c r="D272" s="9" t="s">
        <v>151</v>
      </c>
      <c r="E272" s="9">
        <v>31</v>
      </c>
      <c r="F272" s="9">
        <v>4</v>
      </c>
      <c r="G272" s="9">
        <v>4</v>
      </c>
      <c r="H272" s="9">
        <v>2</v>
      </c>
      <c r="I272" s="9">
        <v>0</v>
      </c>
      <c r="J272" s="9">
        <v>2</v>
      </c>
      <c r="K272" s="4">
        <f t="shared" si="16"/>
        <v>43</v>
      </c>
      <c r="L272" s="11"/>
      <c r="M272" s="11"/>
      <c r="N272" s="11"/>
      <c r="O272" s="11"/>
      <c r="P272" s="4">
        <f t="shared" si="17"/>
        <v>0</v>
      </c>
      <c r="Q272" s="7">
        <f t="shared" si="18"/>
        <v>0</v>
      </c>
      <c r="R272" s="8">
        <f t="shared" si="19"/>
        <v>43</v>
      </c>
    </row>
    <row r="273" spans="1:18" ht="15">
      <c r="A273" s="9">
        <v>6</v>
      </c>
      <c r="B273" s="9">
        <v>4</v>
      </c>
      <c r="C273" s="10" t="s">
        <v>202</v>
      </c>
      <c r="D273" s="9" t="s">
        <v>203</v>
      </c>
      <c r="E273" s="9">
        <v>29</v>
      </c>
      <c r="F273" s="9">
        <v>2</v>
      </c>
      <c r="G273" s="9">
        <v>8</v>
      </c>
      <c r="H273" s="9">
        <v>4</v>
      </c>
      <c r="I273" s="9">
        <v>0</v>
      </c>
      <c r="J273" s="9">
        <v>0</v>
      </c>
      <c r="K273" s="4">
        <f t="shared" si="16"/>
        <v>43</v>
      </c>
      <c r="L273" s="11"/>
      <c r="M273" s="11"/>
      <c r="N273" s="11"/>
      <c r="O273" s="11"/>
      <c r="P273" s="4">
        <f t="shared" si="17"/>
        <v>0</v>
      </c>
      <c r="Q273" s="7">
        <f t="shared" si="18"/>
        <v>0</v>
      </c>
      <c r="R273" s="8">
        <f t="shared" si="19"/>
        <v>43</v>
      </c>
    </row>
    <row r="274" spans="1:18" ht="15">
      <c r="A274" s="9">
        <v>24</v>
      </c>
      <c r="B274" s="9">
        <v>5</v>
      </c>
      <c r="C274" s="10" t="s">
        <v>298</v>
      </c>
      <c r="D274" s="9" t="s">
        <v>299</v>
      </c>
      <c r="E274" s="9">
        <v>29</v>
      </c>
      <c r="F274" s="9">
        <v>2</v>
      </c>
      <c r="G274" s="9">
        <v>4</v>
      </c>
      <c r="H274" s="9">
        <v>4</v>
      </c>
      <c r="I274" s="9">
        <v>2</v>
      </c>
      <c r="J274" s="9">
        <v>2</v>
      </c>
      <c r="K274" s="4">
        <f t="shared" si="16"/>
        <v>43</v>
      </c>
      <c r="L274" s="11"/>
      <c r="M274" s="11"/>
      <c r="N274" s="11"/>
      <c r="O274" s="11"/>
      <c r="P274" s="4">
        <f t="shared" si="17"/>
        <v>0</v>
      </c>
      <c r="Q274" s="7">
        <f t="shared" si="18"/>
        <v>0</v>
      </c>
      <c r="R274" s="8">
        <f t="shared" si="19"/>
        <v>43</v>
      </c>
    </row>
    <row r="275" spans="1:18" ht="15">
      <c r="A275" s="9">
        <v>8</v>
      </c>
      <c r="B275" s="9">
        <v>6</v>
      </c>
      <c r="C275" s="10" t="s">
        <v>326</v>
      </c>
      <c r="D275" s="9" t="s">
        <v>327</v>
      </c>
      <c r="E275" s="9">
        <v>29</v>
      </c>
      <c r="F275" s="9">
        <v>4</v>
      </c>
      <c r="G275" s="9">
        <v>6</v>
      </c>
      <c r="H275" s="9">
        <v>2</v>
      </c>
      <c r="I275" s="9">
        <v>0</v>
      </c>
      <c r="J275" s="9">
        <v>2</v>
      </c>
      <c r="K275" s="4">
        <f t="shared" si="16"/>
        <v>43</v>
      </c>
      <c r="L275" s="11"/>
      <c r="M275" s="11"/>
      <c r="N275" s="11"/>
      <c r="O275" s="11"/>
      <c r="P275" s="4">
        <f t="shared" si="17"/>
        <v>0</v>
      </c>
      <c r="Q275" s="7">
        <f t="shared" si="18"/>
        <v>0</v>
      </c>
      <c r="R275" s="8">
        <f t="shared" si="19"/>
        <v>43</v>
      </c>
    </row>
    <row r="276" spans="1:18" ht="15">
      <c r="A276" s="9">
        <v>18</v>
      </c>
      <c r="B276" s="9">
        <v>9</v>
      </c>
      <c r="C276" s="10" t="s">
        <v>526</v>
      </c>
      <c r="D276" s="9" t="s">
        <v>527</v>
      </c>
      <c r="E276" s="9">
        <v>29</v>
      </c>
      <c r="F276" s="9">
        <v>6</v>
      </c>
      <c r="G276" s="9">
        <v>2</v>
      </c>
      <c r="H276" s="9">
        <v>6</v>
      </c>
      <c r="I276" s="9">
        <v>0</v>
      </c>
      <c r="J276" s="9">
        <v>0</v>
      </c>
      <c r="K276" s="4">
        <f t="shared" si="16"/>
        <v>43</v>
      </c>
      <c r="L276" s="11"/>
      <c r="M276" s="11"/>
      <c r="N276" s="11"/>
      <c r="O276" s="11"/>
      <c r="P276" s="4">
        <f t="shared" si="17"/>
        <v>0</v>
      </c>
      <c r="Q276" s="7">
        <f t="shared" si="18"/>
        <v>0</v>
      </c>
      <c r="R276" s="8">
        <f t="shared" si="19"/>
        <v>43</v>
      </c>
    </row>
    <row r="277" spans="1:18" ht="15">
      <c r="A277" s="9">
        <v>8</v>
      </c>
      <c r="B277" s="9">
        <v>13</v>
      </c>
      <c r="C277" s="10" t="s">
        <v>746</v>
      </c>
      <c r="D277" s="9" t="s">
        <v>747</v>
      </c>
      <c r="E277" s="9">
        <v>31</v>
      </c>
      <c r="F277" s="9">
        <v>4</v>
      </c>
      <c r="G277" s="9">
        <v>4</v>
      </c>
      <c r="H277" s="9">
        <v>4</v>
      </c>
      <c r="I277" s="9">
        <v>0</v>
      </c>
      <c r="J277" s="9">
        <v>0</v>
      </c>
      <c r="K277" s="4">
        <f t="shared" si="16"/>
        <v>43</v>
      </c>
      <c r="L277" s="11"/>
      <c r="M277" s="11"/>
      <c r="N277" s="11"/>
      <c r="O277" s="11"/>
      <c r="P277" s="4">
        <f t="shared" si="17"/>
        <v>0</v>
      </c>
      <c r="Q277" s="7">
        <f t="shared" si="18"/>
        <v>0</v>
      </c>
      <c r="R277" s="8">
        <f t="shared" si="19"/>
        <v>43</v>
      </c>
    </row>
    <row r="278" spans="1:18" ht="15">
      <c r="A278" s="9">
        <v>20</v>
      </c>
      <c r="B278" s="9">
        <v>13</v>
      </c>
      <c r="C278" s="10" t="s">
        <v>770</v>
      </c>
      <c r="D278" s="9" t="s">
        <v>771</v>
      </c>
      <c r="E278" s="9">
        <v>29</v>
      </c>
      <c r="F278" s="9">
        <v>4</v>
      </c>
      <c r="G278" s="9">
        <v>8</v>
      </c>
      <c r="H278" s="9">
        <v>2</v>
      </c>
      <c r="I278" s="9">
        <v>0</v>
      </c>
      <c r="J278" s="9">
        <v>0</v>
      </c>
      <c r="K278" s="4">
        <f t="shared" si="16"/>
        <v>43</v>
      </c>
      <c r="L278" s="11"/>
      <c r="M278" s="11"/>
      <c r="N278" s="11"/>
      <c r="O278" s="11"/>
      <c r="P278" s="4">
        <f t="shared" si="17"/>
        <v>0</v>
      </c>
      <c r="Q278" s="7">
        <f t="shared" si="18"/>
        <v>0</v>
      </c>
      <c r="R278" s="8">
        <f t="shared" si="19"/>
        <v>43</v>
      </c>
    </row>
    <row r="279" spans="1:18" ht="15">
      <c r="A279" s="9">
        <v>20</v>
      </c>
      <c r="B279" s="9">
        <v>5</v>
      </c>
      <c r="C279" s="10" t="s">
        <v>290</v>
      </c>
      <c r="D279" s="9" t="s">
        <v>291</v>
      </c>
      <c r="E279" s="9">
        <v>28</v>
      </c>
      <c r="F279" s="9">
        <v>6</v>
      </c>
      <c r="G279" s="9">
        <v>2</v>
      </c>
      <c r="H279" s="9">
        <v>4</v>
      </c>
      <c r="I279" s="9">
        <v>2</v>
      </c>
      <c r="J279" s="9">
        <v>0</v>
      </c>
      <c r="K279" s="4">
        <f t="shared" si="16"/>
        <v>42</v>
      </c>
      <c r="L279" s="11"/>
      <c r="M279" s="11"/>
      <c r="N279" s="11"/>
      <c r="O279" s="11"/>
      <c r="P279" s="4">
        <f t="shared" si="17"/>
        <v>0</v>
      </c>
      <c r="Q279" s="7">
        <f t="shared" si="18"/>
        <v>0</v>
      </c>
      <c r="R279" s="8">
        <f t="shared" si="19"/>
        <v>42</v>
      </c>
    </row>
    <row r="280" spans="1:18" ht="15">
      <c r="A280" s="9">
        <v>24</v>
      </c>
      <c r="B280" s="9">
        <v>6</v>
      </c>
      <c r="C280" s="10" t="s">
        <v>358</v>
      </c>
      <c r="D280" s="9" t="s">
        <v>359</v>
      </c>
      <c r="E280" s="9">
        <v>26</v>
      </c>
      <c r="F280" s="9">
        <v>6</v>
      </c>
      <c r="G280" s="9">
        <v>6</v>
      </c>
      <c r="H280" s="9">
        <v>2</v>
      </c>
      <c r="I280" s="9">
        <v>0</v>
      </c>
      <c r="J280" s="9">
        <v>2</v>
      </c>
      <c r="K280" s="4">
        <f t="shared" si="16"/>
        <v>42</v>
      </c>
      <c r="L280" s="11"/>
      <c r="M280" s="11"/>
      <c r="N280" s="11"/>
      <c r="O280" s="11"/>
      <c r="P280" s="4">
        <f t="shared" si="17"/>
        <v>0</v>
      </c>
      <c r="Q280" s="7">
        <f t="shared" si="18"/>
        <v>0</v>
      </c>
      <c r="R280" s="8">
        <f t="shared" si="19"/>
        <v>42</v>
      </c>
    </row>
    <row r="281" spans="1:18" ht="15">
      <c r="A281" s="9">
        <v>15</v>
      </c>
      <c r="B281" s="9">
        <v>7</v>
      </c>
      <c r="C281" s="10" t="s">
        <v>400</v>
      </c>
      <c r="D281" s="9" t="s">
        <v>401</v>
      </c>
      <c r="E281" s="9">
        <v>24</v>
      </c>
      <c r="F281" s="9">
        <v>4</v>
      </c>
      <c r="G281" s="9">
        <v>8</v>
      </c>
      <c r="H281" s="9">
        <v>4</v>
      </c>
      <c r="I281" s="9">
        <v>0</v>
      </c>
      <c r="J281" s="9">
        <v>2</v>
      </c>
      <c r="K281" s="4">
        <f t="shared" si="16"/>
        <v>42</v>
      </c>
      <c r="L281" s="11"/>
      <c r="M281" s="11"/>
      <c r="N281" s="11"/>
      <c r="O281" s="11"/>
      <c r="P281" s="4">
        <f t="shared" si="17"/>
        <v>0</v>
      </c>
      <c r="Q281" s="7">
        <f t="shared" si="18"/>
        <v>0</v>
      </c>
      <c r="R281" s="8">
        <f t="shared" si="19"/>
        <v>42</v>
      </c>
    </row>
    <row r="282" spans="1:18" ht="15">
      <c r="A282" s="9">
        <v>17</v>
      </c>
      <c r="B282" s="9">
        <v>8</v>
      </c>
      <c r="C282" s="10" t="s">
        <v>464</v>
      </c>
      <c r="D282" s="9" t="s">
        <v>465</v>
      </c>
      <c r="E282" s="9">
        <v>28</v>
      </c>
      <c r="F282" s="9">
        <v>2</v>
      </c>
      <c r="G282" s="9">
        <v>4</v>
      </c>
      <c r="H282" s="9">
        <v>8</v>
      </c>
      <c r="I282" s="9">
        <v>0</v>
      </c>
      <c r="J282" s="9">
        <v>0</v>
      </c>
      <c r="K282" s="4">
        <f t="shared" si="16"/>
        <v>42</v>
      </c>
      <c r="L282" s="11"/>
      <c r="M282" s="11"/>
      <c r="N282" s="11"/>
      <c r="O282" s="11"/>
      <c r="P282" s="4">
        <f t="shared" si="17"/>
        <v>0</v>
      </c>
      <c r="Q282" s="7">
        <f t="shared" si="18"/>
        <v>0</v>
      </c>
      <c r="R282" s="8">
        <f t="shared" si="19"/>
        <v>42</v>
      </c>
    </row>
    <row r="283" spans="1:18" ht="15">
      <c r="A283" s="9">
        <v>1</v>
      </c>
      <c r="B283" s="9">
        <v>9</v>
      </c>
      <c r="C283" s="10" t="s">
        <v>492</v>
      </c>
      <c r="D283" s="9" t="s">
        <v>493</v>
      </c>
      <c r="E283" s="9">
        <v>26</v>
      </c>
      <c r="F283" s="9">
        <v>6</v>
      </c>
      <c r="G283" s="9">
        <v>6</v>
      </c>
      <c r="H283" s="9">
        <v>4</v>
      </c>
      <c r="I283" s="9">
        <v>0</v>
      </c>
      <c r="J283" s="9">
        <v>0</v>
      </c>
      <c r="K283" s="4">
        <f t="shared" si="16"/>
        <v>42</v>
      </c>
      <c r="L283" s="11"/>
      <c r="M283" s="11"/>
      <c r="N283" s="11"/>
      <c r="O283" s="11"/>
      <c r="P283" s="4">
        <f t="shared" si="17"/>
        <v>0</v>
      </c>
      <c r="Q283" s="7">
        <f t="shared" si="18"/>
        <v>0</v>
      </c>
      <c r="R283" s="8">
        <f t="shared" si="19"/>
        <v>42</v>
      </c>
    </row>
    <row r="284" spans="1:18" ht="15">
      <c r="A284" s="9">
        <v>10</v>
      </c>
      <c r="B284" s="9">
        <v>1</v>
      </c>
      <c r="C284" s="10" t="s">
        <v>30</v>
      </c>
      <c r="D284" s="9" t="s">
        <v>31</v>
      </c>
      <c r="E284" s="9">
        <v>29</v>
      </c>
      <c r="F284" s="9">
        <v>4</v>
      </c>
      <c r="G284" s="9">
        <v>2</v>
      </c>
      <c r="H284" s="9">
        <v>6</v>
      </c>
      <c r="I284" s="9">
        <v>0</v>
      </c>
      <c r="J284" s="9">
        <v>0</v>
      </c>
      <c r="K284" s="4">
        <f t="shared" si="16"/>
        <v>41</v>
      </c>
      <c r="L284" s="11"/>
      <c r="M284" s="11"/>
      <c r="N284" s="11"/>
      <c r="O284" s="11"/>
      <c r="P284" s="4">
        <f t="shared" si="17"/>
        <v>0</v>
      </c>
      <c r="Q284" s="7">
        <f t="shared" si="18"/>
        <v>0</v>
      </c>
      <c r="R284" s="8">
        <f t="shared" si="19"/>
        <v>41</v>
      </c>
    </row>
    <row r="285" spans="1:18" ht="15">
      <c r="A285" s="9">
        <v>21</v>
      </c>
      <c r="B285" s="9">
        <v>1</v>
      </c>
      <c r="C285" s="10" t="s">
        <v>52</v>
      </c>
      <c r="D285" s="9" t="s">
        <v>53</v>
      </c>
      <c r="E285" s="9">
        <v>31</v>
      </c>
      <c r="F285" s="9">
        <v>2</v>
      </c>
      <c r="G285" s="9">
        <v>2</v>
      </c>
      <c r="H285" s="9">
        <v>6</v>
      </c>
      <c r="I285" s="9">
        <v>0</v>
      </c>
      <c r="J285" s="9">
        <v>0</v>
      </c>
      <c r="K285" s="4">
        <f t="shared" si="16"/>
        <v>41</v>
      </c>
      <c r="L285" s="11"/>
      <c r="M285" s="11"/>
      <c r="N285" s="11"/>
      <c r="O285" s="11"/>
      <c r="P285" s="4">
        <f t="shared" si="17"/>
        <v>0</v>
      </c>
      <c r="Q285" s="7">
        <f t="shared" si="18"/>
        <v>0</v>
      </c>
      <c r="R285" s="8">
        <f t="shared" si="19"/>
        <v>41</v>
      </c>
    </row>
    <row r="286" spans="1:18" ht="15">
      <c r="A286" s="9">
        <v>24</v>
      </c>
      <c r="B286" s="9">
        <v>2</v>
      </c>
      <c r="C286" s="10" t="s">
        <v>118</v>
      </c>
      <c r="D286" s="9" t="s">
        <v>119</v>
      </c>
      <c r="E286" s="9">
        <v>27</v>
      </c>
      <c r="F286" s="9">
        <v>4</v>
      </c>
      <c r="G286" s="9">
        <v>0</v>
      </c>
      <c r="H286" s="9">
        <v>6</v>
      </c>
      <c r="I286" s="9">
        <v>2</v>
      </c>
      <c r="J286" s="9">
        <v>2</v>
      </c>
      <c r="K286" s="4">
        <f t="shared" si="16"/>
        <v>41</v>
      </c>
      <c r="L286" s="11"/>
      <c r="M286" s="11"/>
      <c r="N286" s="11"/>
      <c r="O286" s="11"/>
      <c r="P286" s="4">
        <f t="shared" si="17"/>
        <v>0</v>
      </c>
      <c r="Q286" s="7">
        <f t="shared" si="18"/>
        <v>0</v>
      </c>
      <c r="R286" s="8">
        <f t="shared" si="19"/>
        <v>41</v>
      </c>
    </row>
    <row r="287" spans="1:18" ht="15">
      <c r="A287" s="9">
        <v>25</v>
      </c>
      <c r="B287" s="9">
        <v>3</v>
      </c>
      <c r="C287" s="10" t="s">
        <v>180</v>
      </c>
      <c r="D287" s="9" t="s">
        <v>181</v>
      </c>
      <c r="E287" s="9">
        <v>31</v>
      </c>
      <c r="F287" s="9">
        <v>6</v>
      </c>
      <c r="G287" s="9">
        <v>2</v>
      </c>
      <c r="H287" s="9">
        <v>2</v>
      </c>
      <c r="I287" s="9">
        <v>0</v>
      </c>
      <c r="J287" s="9">
        <v>0</v>
      </c>
      <c r="K287" s="4">
        <f t="shared" si="16"/>
        <v>41</v>
      </c>
      <c r="L287" s="11"/>
      <c r="M287" s="11"/>
      <c r="N287" s="11"/>
      <c r="O287" s="11"/>
      <c r="P287" s="4">
        <f t="shared" si="17"/>
        <v>0</v>
      </c>
      <c r="Q287" s="7">
        <f t="shared" si="18"/>
        <v>0</v>
      </c>
      <c r="R287" s="8">
        <f t="shared" si="19"/>
        <v>41</v>
      </c>
    </row>
    <row r="288" spans="1:18" ht="15">
      <c r="A288" s="9">
        <v>10</v>
      </c>
      <c r="B288" s="9">
        <v>5</v>
      </c>
      <c r="C288" s="10" t="s">
        <v>270</v>
      </c>
      <c r="D288" s="9" t="s">
        <v>271</v>
      </c>
      <c r="E288" s="9">
        <v>29</v>
      </c>
      <c r="F288" s="9">
        <v>0</v>
      </c>
      <c r="G288" s="9">
        <v>6</v>
      </c>
      <c r="H288" s="9">
        <v>6</v>
      </c>
      <c r="I288" s="9">
        <v>0</v>
      </c>
      <c r="J288" s="9">
        <v>0</v>
      </c>
      <c r="K288" s="4">
        <f t="shared" si="16"/>
        <v>41</v>
      </c>
      <c r="L288" s="11"/>
      <c r="M288" s="11"/>
      <c r="N288" s="11"/>
      <c r="O288" s="11"/>
      <c r="P288" s="4">
        <f t="shared" si="17"/>
        <v>0</v>
      </c>
      <c r="Q288" s="7">
        <f t="shared" si="18"/>
        <v>0</v>
      </c>
      <c r="R288" s="8">
        <f t="shared" si="19"/>
        <v>41</v>
      </c>
    </row>
    <row r="289" spans="1:18" ht="15">
      <c r="A289" s="9">
        <v>4</v>
      </c>
      <c r="B289" s="9">
        <v>6</v>
      </c>
      <c r="C289" s="10" t="s">
        <v>318</v>
      </c>
      <c r="D289" s="9" t="s">
        <v>319</v>
      </c>
      <c r="E289" s="9">
        <v>29</v>
      </c>
      <c r="F289" s="9">
        <v>6</v>
      </c>
      <c r="G289" s="9">
        <v>2</v>
      </c>
      <c r="H289" s="9">
        <v>2</v>
      </c>
      <c r="I289" s="9">
        <v>0</v>
      </c>
      <c r="J289" s="9">
        <v>2</v>
      </c>
      <c r="K289" s="4">
        <f t="shared" si="16"/>
        <v>41</v>
      </c>
      <c r="L289" s="11"/>
      <c r="M289" s="11"/>
      <c r="N289" s="11"/>
      <c r="O289" s="11"/>
      <c r="P289" s="4">
        <f t="shared" si="17"/>
        <v>0</v>
      </c>
      <c r="Q289" s="7">
        <f t="shared" si="18"/>
        <v>0</v>
      </c>
      <c r="R289" s="8">
        <f t="shared" si="19"/>
        <v>41</v>
      </c>
    </row>
    <row r="290" spans="1:18" ht="15">
      <c r="A290" s="9">
        <v>29</v>
      </c>
      <c r="B290" s="9">
        <v>9</v>
      </c>
      <c r="C290" s="10" t="s">
        <v>548</v>
      </c>
      <c r="D290" s="9" t="s">
        <v>549</v>
      </c>
      <c r="E290" s="9">
        <v>31</v>
      </c>
      <c r="F290" s="9">
        <v>2</v>
      </c>
      <c r="G290" s="9">
        <v>2</v>
      </c>
      <c r="H290" s="9">
        <v>6</v>
      </c>
      <c r="I290" s="9">
        <v>0</v>
      </c>
      <c r="J290" s="9">
        <v>0</v>
      </c>
      <c r="K290" s="4">
        <f t="shared" si="16"/>
        <v>41</v>
      </c>
      <c r="L290" s="11"/>
      <c r="M290" s="11"/>
      <c r="N290" s="11"/>
      <c r="O290" s="11"/>
      <c r="P290" s="4">
        <f t="shared" si="17"/>
        <v>0</v>
      </c>
      <c r="Q290" s="7">
        <f t="shared" si="18"/>
        <v>0</v>
      </c>
      <c r="R290" s="8">
        <f t="shared" si="19"/>
        <v>41</v>
      </c>
    </row>
    <row r="291" spans="1:18" ht="15">
      <c r="A291" s="9">
        <v>15</v>
      </c>
      <c r="B291" s="9">
        <v>10</v>
      </c>
      <c r="C291" s="10" t="s">
        <v>580</v>
      </c>
      <c r="D291" s="9" t="s">
        <v>581</v>
      </c>
      <c r="E291" s="9">
        <v>25</v>
      </c>
      <c r="F291" s="9">
        <v>8</v>
      </c>
      <c r="G291" s="9">
        <v>2</v>
      </c>
      <c r="H291" s="9">
        <v>4</v>
      </c>
      <c r="I291" s="9">
        <v>2</v>
      </c>
      <c r="J291" s="9">
        <v>0</v>
      </c>
      <c r="K291" s="4">
        <f t="shared" si="16"/>
        <v>41</v>
      </c>
      <c r="L291" s="11"/>
      <c r="M291" s="11"/>
      <c r="N291" s="11"/>
      <c r="O291" s="11"/>
      <c r="P291" s="4">
        <f t="shared" si="17"/>
        <v>0</v>
      </c>
      <c r="Q291" s="7">
        <f t="shared" si="18"/>
        <v>0</v>
      </c>
      <c r="R291" s="8">
        <f t="shared" si="19"/>
        <v>41</v>
      </c>
    </row>
    <row r="292" spans="1:18" ht="15">
      <c r="A292" s="9">
        <v>18</v>
      </c>
      <c r="B292" s="9">
        <v>11</v>
      </c>
      <c r="C292" s="10" t="s">
        <v>646</v>
      </c>
      <c r="D292" s="9" t="s">
        <v>647</v>
      </c>
      <c r="E292" s="9">
        <v>31</v>
      </c>
      <c r="F292" s="9">
        <v>0</v>
      </c>
      <c r="G292" s="9">
        <v>4</v>
      </c>
      <c r="H292" s="9">
        <v>6</v>
      </c>
      <c r="I292" s="9">
        <v>0</v>
      </c>
      <c r="J292" s="9">
        <v>0</v>
      </c>
      <c r="K292" s="4">
        <f t="shared" si="16"/>
        <v>41</v>
      </c>
      <c r="L292" s="11"/>
      <c r="M292" s="11"/>
      <c r="N292" s="11"/>
      <c r="O292" s="11"/>
      <c r="P292" s="4">
        <f t="shared" si="17"/>
        <v>0</v>
      </c>
      <c r="Q292" s="7">
        <f t="shared" si="18"/>
        <v>0</v>
      </c>
      <c r="R292" s="8">
        <f t="shared" si="19"/>
        <v>41</v>
      </c>
    </row>
    <row r="293" spans="1:18" ht="15">
      <c r="A293" s="9">
        <v>15</v>
      </c>
      <c r="B293" s="9">
        <v>3</v>
      </c>
      <c r="C293" s="10" t="s">
        <v>160</v>
      </c>
      <c r="D293" s="9" t="s">
        <v>161</v>
      </c>
      <c r="E293" s="9">
        <v>26</v>
      </c>
      <c r="F293" s="9">
        <v>2</v>
      </c>
      <c r="G293" s="9">
        <v>8</v>
      </c>
      <c r="H293" s="9">
        <v>4</v>
      </c>
      <c r="I293" s="9">
        <v>0</v>
      </c>
      <c r="J293" s="9">
        <v>0</v>
      </c>
      <c r="K293" s="4">
        <f t="shared" si="16"/>
        <v>40</v>
      </c>
      <c r="L293" s="11"/>
      <c r="M293" s="11"/>
      <c r="N293" s="11"/>
      <c r="O293" s="11"/>
      <c r="P293" s="4">
        <f t="shared" si="17"/>
        <v>0</v>
      </c>
      <c r="Q293" s="7">
        <f t="shared" si="18"/>
        <v>0</v>
      </c>
      <c r="R293" s="8">
        <f t="shared" si="19"/>
        <v>40</v>
      </c>
    </row>
    <row r="294" spans="1:18" ht="15">
      <c r="A294" s="9">
        <v>10</v>
      </c>
      <c r="B294" s="9">
        <v>4</v>
      </c>
      <c r="C294" s="10" t="s">
        <v>210</v>
      </c>
      <c r="D294" s="9" t="s">
        <v>211</v>
      </c>
      <c r="E294" s="9">
        <v>30</v>
      </c>
      <c r="F294" s="9">
        <v>0</v>
      </c>
      <c r="G294" s="9">
        <v>2</v>
      </c>
      <c r="H294" s="9">
        <v>6</v>
      </c>
      <c r="I294" s="9">
        <v>0</v>
      </c>
      <c r="J294" s="9">
        <v>2</v>
      </c>
      <c r="K294" s="4">
        <f t="shared" si="16"/>
        <v>40</v>
      </c>
      <c r="L294" s="11"/>
      <c r="M294" s="11"/>
      <c r="N294" s="11"/>
      <c r="O294" s="11"/>
      <c r="P294" s="4">
        <f t="shared" si="17"/>
        <v>0</v>
      </c>
      <c r="Q294" s="7">
        <f t="shared" si="18"/>
        <v>0</v>
      </c>
      <c r="R294" s="8">
        <f t="shared" si="19"/>
        <v>40</v>
      </c>
    </row>
    <row r="295" spans="1:18" ht="15">
      <c r="A295" s="9">
        <v>16</v>
      </c>
      <c r="B295" s="9">
        <v>4</v>
      </c>
      <c r="C295" s="10" t="s">
        <v>222</v>
      </c>
      <c r="D295" s="9" t="s">
        <v>223</v>
      </c>
      <c r="E295" s="9">
        <v>28</v>
      </c>
      <c r="F295" s="9">
        <v>2</v>
      </c>
      <c r="G295" s="9">
        <v>4</v>
      </c>
      <c r="H295" s="9">
        <v>4</v>
      </c>
      <c r="I295" s="9">
        <v>0</v>
      </c>
      <c r="J295" s="9">
        <v>2</v>
      </c>
      <c r="K295" s="4">
        <f t="shared" si="16"/>
        <v>40</v>
      </c>
      <c r="L295" s="11"/>
      <c r="M295" s="11"/>
      <c r="N295" s="11"/>
      <c r="O295" s="11"/>
      <c r="P295" s="4">
        <f t="shared" si="17"/>
        <v>0</v>
      </c>
      <c r="Q295" s="7">
        <f t="shared" si="18"/>
        <v>0</v>
      </c>
      <c r="R295" s="8">
        <f t="shared" si="19"/>
        <v>40</v>
      </c>
    </row>
    <row r="296" spans="1:18" ht="15">
      <c r="A296" s="9">
        <v>25</v>
      </c>
      <c r="B296" s="9">
        <v>5</v>
      </c>
      <c r="C296" s="10" t="s">
        <v>300</v>
      </c>
      <c r="D296" s="9" t="s">
        <v>301</v>
      </c>
      <c r="E296" s="9">
        <v>28</v>
      </c>
      <c r="F296" s="9">
        <v>0</v>
      </c>
      <c r="G296" s="9">
        <v>6</v>
      </c>
      <c r="H296" s="9">
        <v>4</v>
      </c>
      <c r="I296" s="9">
        <v>0</v>
      </c>
      <c r="J296" s="9">
        <v>2</v>
      </c>
      <c r="K296" s="4">
        <f t="shared" si="16"/>
        <v>40</v>
      </c>
      <c r="L296" s="11"/>
      <c r="M296" s="11"/>
      <c r="N296" s="11"/>
      <c r="O296" s="11"/>
      <c r="P296" s="4">
        <f t="shared" si="17"/>
        <v>0</v>
      </c>
      <c r="Q296" s="7">
        <f t="shared" si="18"/>
        <v>0</v>
      </c>
      <c r="R296" s="8">
        <f t="shared" si="19"/>
        <v>40</v>
      </c>
    </row>
    <row r="297" spans="1:18" ht="15">
      <c r="A297" s="9">
        <v>10</v>
      </c>
      <c r="B297" s="9">
        <v>8</v>
      </c>
      <c r="C297" s="10" t="s">
        <v>450</v>
      </c>
      <c r="D297" s="9" t="s">
        <v>451</v>
      </c>
      <c r="E297" s="9">
        <v>30</v>
      </c>
      <c r="F297" s="9">
        <v>6</v>
      </c>
      <c r="G297" s="9">
        <v>2</v>
      </c>
      <c r="H297" s="9">
        <v>2</v>
      </c>
      <c r="I297" s="9">
        <v>0</v>
      </c>
      <c r="J297" s="9">
        <v>0</v>
      </c>
      <c r="K297" s="4">
        <f t="shared" si="16"/>
        <v>40</v>
      </c>
      <c r="L297" s="11"/>
      <c r="M297" s="11"/>
      <c r="N297" s="11"/>
      <c r="O297" s="11"/>
      <c r="P297" s="4">
        <f t="shared" si="17"/>
        <v>0</v>
      </c>
      <c r="Q297" s="7">
        <f t="shared" si="18"/>
        <v>0</v>
      </c>
      <c r="R297" s="8">
        <f t="shared" si="19"/>
        <v>40</v>
      </c>
    </row>
    <row r="298" spans="1:18" ht="15">
      <c r="A298" s="9">
        <v>19</v>
      </c>
      <c r="B298" s="9">
        <v>9</v>
      </c>
      <c r="C298" s="10" t="s">
        <v>528</v>
      </c>
      <c r="D298" s="9" t="s">
        <v>529</v>
      </c>
      <c r="E298" s="9">
        <v>25</v>
      </c>
      <c r="F298" s="9">
        <v>8</v>
      </c>
      <c r="G298" s="9">
        <v>3</v>
      </c>
      <c r="H298" s="9">
        <v>0</v>
      </c>
      <c r="I298" s="9">
        <v>2</v>
      </c>
      <c r="J298" s="9">
        <v>2</v>
      </c>
      <c r="K298" s="4">
        <f t="shared" si="16"/>
        <v>40</v>
      </c>
      <c r="L298" s="11"/>
      <c r="M298" s="11"/>
      <c r="N298" s="11"/>
      <c r="O298" s="11"/>
      <c r="P298" s="4">
        <f t="shared" si="17"/>
        <v>0</v>
      </c>
      <c r="Q298" s="7">
        <f t="shared" si="18"/>
        <v>0</v>
      </c>
      <c r="R298" s="8">
        <f t="shared" si="19"/>
        <v>40</v>
      </c>
    </row>
    <row r="299" spans="1:18" ht="15">
      <c r="A299" s="9">
        <v>13</v>
      </c>
      <c r="B299" s="9">
        <v>12</v>
      </c>
      <c r="C299" s="10" t="s">
        <v>696</v>
      </c>
      <c r="D299" s="9" t="s">
        <v>697</v>
      </c>
      <c r="E299" s="9">
        <v>26</v>
      </c>
      <c r="F299" s="9">
        <v>2</v>
      </c>
      <c r="G299" s="9">
        <v>6</v>
      </c>
      <c r="H299" s="9">
        <v>4</v>
      </c>
      <c r="I299" s="9">
        <v>0</v>
      </c>
      <c r="J299" s="9">
        <v>2</v>
      </c>
      <c r="K299" s="4">
        <f t="shared" si="16"/>
        <v>40</v>
      </c>
      <c r="L299" s="11"/>
      <c r="M299" s="11"/>
      <c r="N299" s="11"/>
      <c r="O299" s="11"/>
      <c r="P299" s="4">
        <f t="shared" si="17"/>
        <v>0</v>
      </c>
      <c r="Q299" s="7">
        <f t="shared" si="18"/>
        <v>0</v>
      </c>
      <c r="R299" s="8">
        <f t="shared" si="19"/>
        <v>40</v>
      </c>
    </row>
    <row r="300" spans="1:18" ht="15">
      <c r="A300" s="9">
        <v>18</v>
      </c>
      <c r="B300" s="9">
        <v>3</v>
      </c>
      <c r="C300" s="10" t="s">
        <v>166</v>
      </c>
      <c r="D300" s="9" t="s">
        <v>167</v>
      </c>
      <c r="E300" s="9">
        <v>27</v>
      </c>
      <c r="F300" s="9">
        <v>0</v>
      </c>
      <c r="G300" s="9">
        <v>6</v>
      </c>
      <c r="H300" s="9">
        <v>4</v>
      </c>
      <c r="I300" s="9">
        <v>0</v>
      </c>
      <c r="J300" s="9">
        <v>2</v>
      </c>
      <c r="K300" s="4">
        <f t="shared" si="16"/>
        <v>39</v>
      </c>
      <c r="L300" s="11"/>
      <c r="M300" s="11"/>
      <c r="N300" s="11"/>
      <c r="O300" s="11"/>
      <c r="P300" s="4">
        <f t="shared" si="17"/>
        <v>0</v>
      </c>
      <c r="Q300" s="7">
        <f t="shared" si="18"/>
        <v>0</v>
      </c>
      <c r="R300" s="8">
        <f t="shared" si="19"/>
        <v>39</v>
      </c>
    </row>
    <row r="301" spans="1:18" ht="15">
      <c r="A301" s="9">
        <v>3</v>
      </c>
      <c r="B301" s="9">
        <v>4</v>
      </c>
      <c r="C301" s="10" t="s">
        <v>196</v>
      </c>
      <c r="D301" s="9" t="s">
        <v>197</v>
      </c>
      <c r="E301" s="9">
        <v>23</v>
      </c>
      <c r="F301" s="9">
        <v>8</v>
      </c>
      <c r="G301" s="9">
        <v>2</v>
      </c>
      <c r="H301" s="9">
        <v>4</v>
      </c>
      <c r="I301" s="9">
        <v>0</v>
      </c>
      <c r="J301" s="9">
        <v>2</v>
      </c>
      <c r="K301" s="4">
        <f t="shared" si="16"/>
        <v>39</v>
      </c>
      <c r="L301" s="11"/>
      <c r="M301" s="11"/>
      <c r="N301" s="11"/>
      <c r="O301" s="11"/>
      <c r="P301" s="4">
        <f t="shared" si="17"/>
        <v>0</v>
      </c>
      <c r="Q301" s="7">
        <f t="shared" si="18"/>
        <v>0</v>
      </c>
      <c r="R301" s="8">
        <f t="shared" si="19"/>
        <v>39</v>
      </c>
    </row>
    <row r="302" spans="1:18" s="18" customFormat="1" ht="15">
      <c r="A302" s="9">
        <v>15</v>
      </c>
      <c r="B302" s="9">
        <v>5</v>
      </c>
      <c r="C302" s="10" t="s">
        <v>280</v>
      </c>
      <c r="D302" s="9" t="s">
        <v>281</v>
      </c>
      <c r="E302" s="9">
        <v>25</v>
      </c>
      <c r="F302" s="9">
        <v>0</v>
      </c>
      <c r="G302" s="9">
        <v>4</v>
      </c>
      <c r="H302" s="9">
        <v>6</v>
      </c>
      <c r="I302" s="9">
        <v>0</v>
      </c>
      <c r="J302" s="9">
        <v>4</v>
      </c>
      <c r="K302" s="4">
        <f t="shared" si="16"/>
        <v>39</v>
      </c>
      <c r="L302" s="15"/>
      <c r="M302" s="15"/>
      <c r="N302" s="15"/>
      <c r="O302" s="15"/>
      <c r="P302" s="14">
        <f t="shared" si="17"/>
        <v>0</v>
      </c>
      <c r="Q302" s="16">
        <f t="shared" si="18"/>
        <v>0</v>
      </c>
      <c r="R302" s="17">
        <f t="shared" si="19"/>
        <v>39</v>
      </c>
    </row>
    <row r="303" spans="1:18" s="18" customFormat="1" ht="15">
      <c r="A303" s="9">
        <v>7</v>
      </c>
      <c r="B303" s="9">
        <v>6</v>
      </c>
      <c r="C303" s="10" t="s">
        <v>324</v>
      </c>
      <c r="D303" s="9" t="s">
        <v>325</v>
      </c>
      <c r="E303" s="9">
        <v>25</v>
      </c>
      <c r="F303" s="9">
        <v>6</v>
      </c>
      <c r="G303" s="9">
        <v>2</v>
      </c>
      <c r="H303" s="9">
        <v>4</v>
      </c>
      <c r="I303" s="9">
        <v>0</v>
      </c>
      <c r="J303" s="9">
        <v>2</v>
      </c>
      <c r="K303" s="4">
        <f t="shared" si="16"/>
        <v>39</v>
      </c>
      <c r="L303" s="15"/>
      <c r="M303" s="15"/>
      <c r="N303" s="15"/>
      <c r="O303" s="15"/>
      <c r="P303" s="14">
        <f t="shared" si="17"/>
        <v>0</v>
      </c>
      <c r="Q303" s="16">
        <f t="shared" si="18"/>
        <v>0</v>
      </c>
      <c r="R303" s="17">
        <f t="shared" si="19"/>
        <v>39</v>
      </c>
    </row>
    <row r="304" spans="1:18" ht="15">
      <c r="A304" s="9">
        <v>14</v>
      </c>
      <c r="B304" s="9">
        <v>8</v>
      </c>
      <c r="C304" s="10" t="s">
        <v>458</v>
      </c>
      <c r="D304" s="9" t="s">
        <v>459</v>
      </c>
      <c r="E304" s="9">
        <v>29</v>
      </c>
      <c r="F304" s="9">
        <v>0</v>
      </c>
      <c r="G304" s="9">
        <v>6</v>
      </c>
      <c r="H304" s="9">
        <v>4</v>
      </c>
      <c r="I304" s="9">
        <v>0</v>
      </c>
      <c r="J304" s="9">
        <v>0</v>
      </c>
      <c r="K304" s="4">
        <f t="shared" si="16"/>
        <v>39</v>
      </c>
      <c r="L304" s="11"/>
      <c r="M304" s="11"/>
      <c r="N304" s="11"/>
      <c r="O304" s="11"/>
      <c r="P304" s="4">
        <f t="shared" si="17"/>
        <v>0</v>
      </c>
      <c r="Q304" s="7">
        <f t="shared" si="18"/>
        <v>0</v>
      </c>
      <c r="R304" s="8">
        <f t="shared" si="19"/>
        <v>39</v>
      </c>
    </row>
    <row r="305" spans="1:18" ht="15">
      <c r="A305" s="9">
        <v>4</v>
      </c>
      <c r="B305" s="9">
        <v>9</v>
      </c>
      <c r="C305" s="10" t="s">
        <v>498</v>
      </c>
      <c r="D305" s="9" t="s">
        <v>499</v>
      </c>
      <c r="E305" s="9">
        <v>23</v>
      </c>
      <c r="F305" s="9">
        <v>6</v>
      </c>
      <c r="G305" s="9">
        <v>6</v>
      </c>
      <c r="H305" s="9">
        <v>2</v>
      </c>
      <c r="I305" s="9">
        <v>0</v>
      </c>
      <c r="J305" s="9">
        <v>2</v>
      </c>
      <c r="K305" s="4">
        <f t="shared" si="16"/>
        <v>39</v>
      </c>
      <c r="L305" s="11"/>
      <c r="M305" s="11"/>
      <c r="N305" s="11"/>
      <c r="O305" s="11"/>
      <c r="P305" s="4">
        <f t="shared" si="17"/>
        <v>0</v>
      </c>
      <c r="Q305" s="7">
        <f t="shared" si="18"/>
        <v>0</v>
      </c>
      <c r="R305" s="8">
        <f t="shared" si="19"/>
        <v>39</v>
      </c>
    </row>
    <row r="306" spans="1:18" ht="15">
      <c r="A306" s="9">
        <v>17</v>
      </c>
      <c r="B306" s="9">
        <v>9</v>
      </c>
      <c r="C306" s="10" t="s">
        <v>524</v>
      </c>
      <c r="D306" s="9" t="s">
        <v>525</v>
      </c>
      <c r="E306" s="9">
        <v>31</v>
      </c>
      <c r="F306" s="9">
        <v>4</v>
      </c>
      <c r="G306" s="9">
        <v>2</v>
      </c>
      <c r="H306" s="9">
        <v>2</v>
      </c>
      <c r="I306" s="9">
        <v>0</v>
      </c>
      <c r="J306" s="9">
        <v>0</v>
      </c>
      <c r="K306" s="4">
        <f t="shared" si="16"/>
        <v>39</v>
      </c>
      <c r="L306" s="11"/>
      <c r="M306" s="11"/>
      <c r="N306" s="11"/>
      <c r="O306" s="11"/>
      <c r="P306" s="4">
        <f t="shared" si="17"/>
        <v>0</v>
      </c>
      <c r="Q306" s="7">
        <f t="shared" si="18"/>
        <v>0</v>
      </c>
      <c r="R306" s="8">
        <f t="shared" si="19"/>
        <v>39</v>
      </c>
    </row>
    <row r="307" spans="1:18" ht="15">
      <c r="A307" s="9">
        <v>4</v>
      </c>
      <c r="B307" s="9">
        <v>10</v>
      </c>
      <c r="C307" s="10" t="s">
        <v>558</v>
      </c>
      <c r="D307" s="9" t="s">
        <v>559</v>
      </c>
      <c r="E307" s="9">
        <v>27</v>
      </c>
      <c r="F307" s="9">
        <v>2</v>
      </c>
      <c r="G307" s="9">
        <v>6</v>
      </c>
      <c r="H307" s="9">
        <v>2</v>
      </c>
      <c r="I307" s="9">
        <v>0</v>
      </c>
      <c r="J307" s="9">
        <v>2</v>
      </c>
      <c r="K307" s="4">
        <f t="shared" si="16"/>
        <v>39</v>
      </c>
      <c r="L307" s="11"/>
      <c r="M307" s="11"/>
      <c r="N307" s="11"/>
      <c r="O307" s="11"/>
      <c r="P307" s="4">
        <f t="shared" si="17"/>
        <v>0</v>
      </c>
      <c r="Q307" s="7">
        <f t="shared" si="18"/>
        <v>0</v>
      </c>
      <c r="R307" s="8">
        <f t="shared" si="19"/>
        <v>39</v>
      </c>
    </row>
    <row r="308" spans="1:18" ht="15">
      <c r="A308" s="9">
        <v>28</v>
      </c>
      <c r="B308" s="9">
        <v>12</v>
      </c>
      <c r="C308" s="10" t="s">
        <v>726</v>
      </c>
      <c r="D308" s="9" t="s">
        <v>727</v>
      </c>
      <c r="E308" s="9">
        <v>25</v>
      </c>
      <c r="F308" s="9">
        <v>2</v>
      </c>
      <c r="G308" s="9">
        <v>8</v>
      </c>
      <c r="H308" s="9">
        <v>2</v>
      </c>
      <c r="I308" s="9">
        <v>0</v>
      </c>
      <c r="J308" s="9">
        <v>2</v>
      </c>
      <c r="K308" s="4">
        <f t="shared" si="16"/>
        <v>39</v>
      </c>
      <c r="L308" s="11"/>
      <c r="M308" s="11"/>
      <c r="N308" s="11"/>
      <c r="O308" s="11"/>
      <c r="P308" s="4">
        <f t="shared" si="17"/>
        <v>0</v>
      </c>
      <c r="Q308" s="7">
        <f t="shared" si="18"/>
        <v>0</v>
      </c>
      <c r="R308" s="8">
        <f t="shared" si="19"/>
        <v>39</v>
      </c>
    </row>
    <row r="309" spans="1:18" ht="15">
      <c r="A309" s="9">
        <v>5</v>
      </c>
      <c r="B309" s="9">
        <v>13</v>
      </c>
      <c r="C309" s="10" t="s">
        <v>740</v>
      </c>
      <c r="D309" s="9" t="s">
        <v>741</v>
      </c>
      <c r="E309" s="9">
        <v>27</v>
      </c>
      <c r="F309" s="9">
        <v>4</v>
      </c>
      <c r="G309" s="9">
        <v>6</v>
      </c>
      <c r="H309" s="9">
        <v>2</v>
      </c>
      <c r="I309" s="9">
        <v>0</v>
      </c>
      <c r="J309" s="9">
        <v>0</v>
      </c>
      <c r="K309" s="4">
        <f t="shared" si="16"/>
        <v>39</v>
      </c>
      <c r="L309" s="11"/>
      <c r="M309" s="11"/>
      <c r="N309" s="11"/>
      <c r="O309" s="11"/>
      <c r="P309" s="4">
        <f t="shared" si="17"/>
        <v>0</v>
      </c>
      <c r="Q309" s="7">
        <f t="shared" si="18"/>
        <v>0</v>
      </c>
      <c r="R309" s="8">
        <f t="shared" si="19"/>
        <v>39</v>
      </c>
    </row>
    <row r="310" spans="1:18" ht="15">
      <c r="A310" s="9">
        <v>18</v>
      </c>
      <c r="B310" s="9">
        <v>13</v>
      </c>
      <c r="C310" s="10" t="s">
        <v>766</v>
      </c>
      <c r="D310" s="9" t="s">
        <v>767</v>
      </c>
      <c r="E310" s="9">
        <v>31</v>
      </c>
      <c r="F310" s="9">
        <v>2</v>
      </c>
      <c r="G310" s="9">
        <v>2</v>
      </c>
      <c r="H310" s="9">
        <v>4</v>
      </c>
      <c r="I310" s="9">
        <v>0</v>
      </c>
      <c r="J310" s="9">
        <v>0</v>
      </c>
      <c r="K310" s="4">
        <f t="shared" si="16"/>
        <v>39</v>
      </c>
      <c r="L310" s="11"/>
      <c r="M310" s="11"/>
      <c r="N310" s="11"/>
      <c r="O310" s="11"/>
      <c r="P310" s="4">
        <f t="shared" si="17"/>
        <v>0</v>
      </c>
      <c r="Q310" s="7">
        <f t="shared" si="18"/>
        <v>0</v>
      </c>
      <c r="R310" s="8">
        <f t="shared" si="19"/>
        <v>39</v>
      </c>
    </row>
    <row r="311" spans="1:18" ht="15">
      <c r="A311" s="9">
        <v>5</v>
      </c>
      <c r="B311" s="9">
        <v>2</v>
      </c>
      <c r="C311" s="10" t="s">
        <v>80</v>
      </c>
      <c r="D311" s="9" t="s">
        <v>81</v>
      </c>
      <c r="E311" s="9">
        <v>30</v>
      </c>
      <c r="F311" s="9">
        <v>2</v>
      </c>
      <c r="G311" s="9">
        <v>2</v>
      </c>
      <c r="H311" s="9">
        <v>2</v>
      </c>
      <c r="I311" s="9">
        <v>0</v>
      </c>
      <c r="J311" s="9">
        <v>2</v>
      </c>
      <c r="K311" s="4">
        <f t="shared" si="16"/>
        <v>38</v>
      </c>
      <c r="L311" s="11"/>
      <c r="M311" s="11"/>
      <c r="N311" s="11"/>
      <c r="O311" s="11"/>
      <c r="P311" s="4">
        <f t="shared" si="17"/>
        <v>0</v>
      </c>
      <c r="Q311" s="7">
        <f t="shared" si="18"/>
        <v>0</v>
      </c>
      <c r="R311" s="8">
        <f t="shared" si="19"/>
        <v>38</v>
      </c>
    </row>
    <row r="312" spans="1:18" ht="15">
      <c r="A312" s="9">
        <v>29</v>
      </c>
      <c r="B312" s="9">
        <v>2</v>
      </c>
      <c r="C312" s="10" t="s">
        <v>128</v>
      </c>
      <c r="D312" s="9" t="s">
        <v>129</v>
      </c>
      <c r="E312" s="9">
        <v>28</v>
      </c>
      <c r="F312" s="9">
        <v>4</v>
      </c>
      <c r="G312" s="9">
        <v>4</v>
      </c>
      <c r="H312" s="9">
        <v>2</v>
      </c>
      <c r="I312" s="9">
        <v>0</v>
      </c>
      <c r="J312" s="9">
        <v>0</v>
      </c>
      <c r="K312" s="4">
        <f t="shared" si="16"/>
        <v>38</v>
      </c>
      <c r="L312" s="11"/>
      <c r="M312" s="11"/>
      <c r="N312" s="11"/>
      <c r="O312" s="11"/>
      <c r="P312" s="4">
        <f t="shared" si="17"/>
        <v>0</v>
      </c>
      <c r="Q312" s="7">
        <f t="shared" si="18"/>
        <v>0</v>
      </c>
      <c r="R312" s="8">
        <f t="shared" si="19"/>
        <v>38</v>
      </c>
    </row>
    <row r="313" spans="1:18" ht="15">
      <c r="A313" s="9">
        <v>19</v>
      </c>
      <c r="B313" s="9">
        <v>3</v>
      </c>
      <c r="C313" s="10" t="s">
        <v>168</v>
      </c>
      <c r="D313" s="9" t="s">
        <v>169</v>
      </c>
      <c r="E313" s="9">
        <v>22</v>
      </c>
      <c r="F313" s="9">
        <v>2</v>
      </c>
      <c r="G313" s="9">
        <v>8</v>
      </c>
      <c r="H313" s="9">
        <v>2</v>
      </c>
      <c r="I313" s="9">
        <v>0</v>
      </c>
      <c r="J313" s="9">
        <v>4</v>
      </c>
      <c r="K313" s="4">
        <f t="shared" si="16"/>
        <v>38</v>
      </c>
      <c r="L313" s="11"/>
      <c r="M313" s="11"/>
      <c r="N313" s="11"/>
      <c r="O313" s="11"/>
      <c r="P313" s="4">
        <f t="shared" si="17"/>
        <v>0</v>
      </c>
      <c r="Q313" s="7">
        <f t="shared" si="18"/>
        <v>0</v>
      </c>
      <c r="R313" s="8">
        <f t="shared" si="19"/>
        <v>38</v>
      </c>
    </row>
    <row r="314" spans="1:18" ht="15">
      <c r="A314" s="9">
        <v>20</v>
      </c>
      <c r="B314" s="9">
        <v>3</v>
      </c>
      <c r="C314" s="10" t="s">
        <v>170</v>
      </c>
      <c r="D314" s="9" t="s">
        <v>171</v>
      </c>
      <c r="E314" s="9">
        <v>22</v>
      </c>
      <c r="F314" s="9">
        <v>4</v>
      </c>
      <c r="G314" s="9">
        <v>6</v>
      </c>
      <c r="H314" s="9">
        <v>4</v>
      </c>
      <c r="I314" s="9">
        <v>0</v>
      </c>
      <c r="J314" s="9">
        <v>2</v>
      </c>
      <c r="K314" s="4">
        <f t="shared" si="16"/>
        <v>38</v>
      </c>
      <c r="L314" s="11"/>
      <c r="M314" s="11"/>
      <c r="N314" s="11"/>
      <c r="O314" s="11"/>
      <c r="P314" s="4">
        <f t="shared" si="17"/>
        <v>0</v>
      </c>
      <c r="Q314" s="7">
        <f t="shared" si="18"/>
        <v>0</v>
      </c>
      <c r="R314" s="8">
        <f t="shared" si="19"/>
        <v>38</v>
      </c>
    </row>
    <row r="315" spans="1:18" ht="15">
      <c r="A315" s="9">
        <v>30</v>
      </c>
      <c r="B315" s="9">
        <v>6</v>
      </c>
      <c r="C315" s="10" t="s">
        <v>370</v>
      </c>
      <c r="D315" s="9" t="s">
        <v>371</v>
      </c>
      <c r="E315" s="9">
        <v>28</v>
      </c>
      <c r="F315" s="9">
        <v>0</v>
      </c>
      <c r="G315" s="9">
        <v>6</v>
      </c>
      <c r="H315" s="9">
        <v>2</v>
      </c>
      <c r="I315" s="9">
        <v>0</v>
      </c>
      <c r="J315" s="9">
        <v>2</v>
      </c>
      <c r="K315" s="4">
        <f t="shared" si="16"/>
        <v>38</v>
      </c>
      <c r="L315" s="11"/>
      <c r="M315" s="11"/>
      <c r="N315" s="11"/>
      <c r="O315" s="11"/>
      <c r="P315" s="4">
        <f t="shared" si="17"/>
        <v>0</v>
      </c>
      <c r="Q315" s="7">
        <f t="shared" si="18"/>
        <v>0</v>
      </c>
      <c r="R315" s="8">
        <f t="shared" si="19"/>
        <v>38</v>
      </c>
    </row>
    <row r="316" spans="1:18" ht="15">
      <c r="A316" s="9">
        <v>26</v>
      </c>
      <c r="B316" s="9">
        <v>7</v>
      </c>
      <c r="C316" s="10" t="s">
        <v>422</v>
      </c>
      <c r="D316" s="9" t="s">
        <v>423</v>
      </c>
      <c r="E316" s="9">
        <v>26</v>
      </c>
      <c r="F316" s="9">
        <v>4</v>
      </c>
      <c r="G316" s="9">
        <v>2</v>
      </c>
      <c r="H316" s="9">
        <v>4</v>
      </c>
      <c r="I316" s="9">
        <v>0</v>
      </c>
      <c r="J316" s="9">
        <v>2</v>
      </c>
      <c r="K316" s="4">
        <f t="shared" si="16"/>
        <v>38</v>
      </c>
      <c r="L316" s="11"/>
      <c r="M316" s="11"/>
      <c r="N316" s="11"/>
      <c r="O316" s="11"/>
      <c r="P316" s="4">
        <f t="shared" si="17"/>
        <v>0</v>
      </c>
      <c r="Q316" s="7">
        <f t="shared" si="18"/>
        <v>0</v>
      </c>
      <c r="R316" s="8">
        <f t="shared" si="19"/>
        <v>38</v>
      </c>
    </row>
    <row r="317" spans="1:18" ht="15">
      <c r="A317" s="9">
        <v>13</v>
      </c>
      <c r="B317" s="9">
        <v>9</v>
      </c>
      <c r="C317" s="10" t="s">
        <v>516</v>
      </c>
      <c r="D317" s="9" t="s">
        <v>517</v>
      </c>
      <c r="E317" s="9">
        <v>26</v>
      </c>
      <c r="F317" s="9">
        <v>0</v>
      </c>
      <c r="G317" s="9">
        <v>2</v>
      </c>
      <c r="H317" s="9">
        <v>8</v>
      </c>
      <c r="I317" s="9">
        <v>0</v>
      </c>
      <c r="J317" s="9">
        <v>2</v>
      </c>
      <c r="K317" s="4">
        <f t="shared" si="16"/>
        <v>38</v>
      </c>
      <c r="L317" s="11"/>
      <c r="M317" s="11"/>
      <c r="N317" s="11"/>
      <c r="O317" s="11"/>
      <c r="P317" s="4">
        <f t="shared" si="17"/>
        <v>0</v>
      </c>
      <c r="Q317" s="7">
        <f t="shared" si="18"/>
        <v>0</v>
      </c>
      <c r="R317" s="8">
        <f t="shared" si="19"/>
        <v>38</v>
      </c>
    </row>
    <row r="318" spans="1:18" ht="15">
      <c r="A318" s="9">
        <v>2</v>
      </c>
      <c r="B318" s="9">
        <v>12</v>
      </c>
      <c r="C318" s="10" t="s">
        <v>674</v>
      </c>
      <c r="D318" s="9" t="s">
        <v>675</v>
      </c>
      <c r="E318" s="9">
        <v>26</v>
      </c>
      <c r="F318" s="9">
        <v>2</v>
      </c>
      <c r="G318" s="9">
        <v>6</v>
      </c>
      <c r="H318" s="9">
        <v>4</v>
      </c>
      <c r="I318" s="9">
        <v>0</v>
      </c>
      <c r="J318" s="9">
        <v>0</v>
      </c>
      <c r="K318" s="4">
        <f t="shared" si="16"/>
        <v>38</v>
      </c>
      <c r="L318" s="11"/>
      <c r="M318" s="11"/>
      <c r="N318" s="11"/>
      <c r="O318" s="11"/>
      <c r="P318" s="4">
        <f t="shared" si="17"/>
        <v>0</v>
      </c>
      <c r="Q318" s="7">
        <f t="shared" si="18"/>
        <v>0</v>
      </c>
      <c r="R318" s="8">
        <f t="shared" si="19"/>
        <v>38</v>
      </c>
    </row>
    <row r="319" spans="1:18" ht="15">
      <c r="A319" s="9">
        <v>15</v>
      </c>
      <c r="B319" s="9">
        <v>2</v>
      </c>
      <c r="C319" s="10" t="s">
        <v>100</v>
      </c>
      <c r="D319" s="9" t="s">
        <v>101</v>
      </c>
      <c r="E319" s="9">
        <v>23</v>
      </c>
      <c r="F319" s="9">
        <v>4</v>
      </c>
      <c r="G319" s="9">
        <v>2</v>
      </c>
      <c r="H319" s="9">
        <v>6</v>
      </c>
      <c r="I319" s="9">
        <v>0</v>
      </c>
      <c r="J319" s="9">
        <v>2</v>
      </c>
      <c r="K319" s="4">
        <f t="shared" si="16"/>
        <v>37</v>
      </c>
      <c r="L319" s="11"/>
      <c r="M319" s="11"/>
      <c r="N319" s="11"/>
      <c r="O319" s="11"/>
      <c r="P319" s="4">
        <f t="shared" si="17"/>
        <v>0</v>
      </c>
      <c r="Q319" s="7">
        <f t="shared" si="18"/>
        <v>0</v>
      </c>
      <c r="R319" s="8">
        <f t="shared" si="19"/>
        <v>37</v>
      </c>
    </row>
    <row r="320" spans="1:18" ht="15">
      <c r="A320" s="9">
        <v>1</v>
      </c>
      <c r="B320" s="9">
        <v>4</v>
      </c>
      <c r="C320" s="10" t="s">
        <v>192</v>
      </c>
      <c r="D320" s="9" t="s">
        <v>193</v>
      </c>
      <c r="E320" s="9">
        <v>27</v>
      </c>
      <c r="F320" s="9">
        <v>4</v>
      </c>
      <c r="G320" s="9">
        <v>2</v>
      </c>
      <c r="H320" s="9">
        <v>2</v>
      </c>
      <c r="I320" s="9">
        <v>0</v>
      </c>
      <c r="J320" s="9">
        <v>2</v>
      </c>
      <c r="K320" s="4">
        <f t="shared" si="16"/>
        <v>37</v>
      </c>
      <c r="L320" s="11"/>
      <c r="M320" s="11"/>
      <c r="N320" s="11"/>
      <c r="O320" s="11"/>
      <c r="P320" s="4">
        <f t="shared" si="17"/>
        <v>0</v>
      </c>
      <c r="Q320" s="7">
        <f t="shared" si="18"/>
        <v>0</v>
      </c>
      <c r="R320" s="8">
        <f t="shared" si="19"/>
        <v>37</v>
      </c>
    </row>
    <row r="321" spans="1:18" ht="15">
      <c r="A321" s="9">
        <v>18</v>
      </c>
      <c r="B321" s="9">
        <v>6</v>
      </c>
      <c r="C321" s="10" t="s">
        <v>346</v>
      </c>
      <c r="D321" s="9" t="s">
        <v>347</v>
      </c>
      <c r="E321" s="9">
        <v>25</v>
      </c>
      <c r="F321" s="9">
        <v>4</v>
      </c>
      <c r="G321" s="9">
        <v>4</v>
      </c>
      <c r="H321" s="9">
        <v>4</v>
      </c>
      <c r="I321" s="9">
        <v>0</v>
      </c>
      <c r="J321" s="9">
        <v>0</v>
      </c>
      <c r="K321" s="4">
        <f t="shared" si="16"/>
        <v>37</v>
      </c>
      <c r="L321" s="11"/>
      <c r="M321" s="11"/>
      <c r="N321" s="11"/>
      <c r="O321" s="11"/>
      <c r="P321" s="4">
        <f t="shared" si="17"/>
        <v>0</v>
      </c>
      <c r="Q321" s="7">
        <f t="shared" si="18"/>
        <v>0</v>
      </c>
      <c r="R321" s="8">
        <f t="shared" si="19"/>
        <v>37</v>
      </c>
    </row>
    <row r="322" spans="1:18" s="18" customFormat="1" ht="15">
      <c r="A322" s="9">
        <v>19</v>
      </c>
      <c r="B322" s="9">
        <v>6</v>
      </c>
      <c r="C322" s="10" t="s">
        <v>348</v>
      </c>
      <c r="D322" s="9" t="s">
        <v>349</v>
      </c>
      <c r="E322" s="9">
        <v>27</v>
      </c>
      <c r="F322" s="9">
        <v>2</v>
      </c>
      <c r="G322" s="9">
        <v>2</v>
      </c>
      <c r="H322" s="9">
        <v>6</v>
      </c>
      <c r="I322" s="9">
        <v>0</v>
      </c>
      <c r="J322" s="9">
        <v>0</v>
      </c>
      <c r="K322" s="4">
        <f t="shared" si="16"/>
        <v>37</v>
      </c>
      <c r="L322" s="15"/>
      <c r="M322" s="15"/>
      <c r="N322" s="15"/>
      <c r="O322" s="15"/>
      <c r="P322" s="14">
        <f t="shared" si="17"/>
        <v>0</v>
      </c>
      <c r="Q322" s="16">
        <f t="shared" si="18"/>
        <v>0</v>
      </c>
      <c r="R322" s="17">
        <f t="shared" si="19"/>
        <v>37</v>
      </c>
    </row>
    <row r="323" spans="1:18" ht="15">
      <c r="A323" s="9">
        <v>11</v>
      </c>
      <c r="B323" s="9">
        <v>8</v>
      </c>
      <c r="C323" s="10" t="s">
        <v>452</v>
      </c>
      <c r="D323" s="9" t="s">
        <v>453</v>
      </c>
      <c r="E323" s="9">
        <v>23</v>
      </c>
      <c r="F323" s="9">
        <v>6</v>
      </c>
      <c r="G323" s="9">
        <v>4</v>
      </c>
      <c r="H323" s="9">
        <v>4</v>
      </c>
      <c r="I323" s="9">
        <v>0</v>
      </c>
      <c r="J323" s="9">
        <v>0</v>
      </c>
      <c r="K323" s="4">
        <f t="shared" si="16"/>
        <v>37</v>
      </c>
      <c r="L323" s="11"/>
      <c r="M323" s="11"/>
      <c r="N323" s="11"/>
      <c r="O323" s="11"/>
      <c r="P323" s="4">
        <f t="shared" si="17"/>
        <v>0</v>
      </c>
      <c r="Q323" s="7">
        <f t="shared" si="18"/>
        <v>0</v>
      </c>
      <c r="R323" s="8">
        <f t="shared" si="19"/>
        <v>37</v>
      </c>
    </row>
    <row r="324" spans="1:18" ht="15">
      <c r="A324" s="9">
        <v>9</v>
      </c>
      <c r="B324" s="9">
        <v>9</v>
      </c>
      <c r="C324" s="10" t="s">
        <v>508</v>
      </c>
      <c r="D324" s="9" t="s">
        <v>509</v>
      </c>
      <c r="E324" s="9">
        <v>19</v>
      </c>
      <c r="F324" s="9">
        <v>6</v>
      </c>
      <c r="G324" s="9">
        <v>6</v>
      </c>
      <c r="H324" s="9">
        <v>6</v>
      </c>
      <c r="I324" s="9">
        <v>0</v>
      </c>
      <c r="J324" s="9">
        <v>0</v>
      </c>
      <c r="K324" s="4">
        <f t="shared" si="16"/>
        <v>37</v>
      </c>
      <c r="L324" s="11"/>
      <c r="M324" s="11"/>
      <c r="N324" s="11"/>
      <c r="O324" s="11"/>
      <c r="P324" s="4">
        <f t="shared" si="17"/>
        <v>0</v>
      </c>
      <c r="Q324" s="7">
        <f t="shared" si="18"/>
        <v>0</v>
      </c>
      <c r="R324" s="8">
        <f t="shared" si="19"/>
        <v>37</v>
      </c>
    </row>
    <row r="325" spans="1:18" ht="15">
      <c r="A325" s="9">
        <v>25</v>
      </c>
      <c r="B325" s="9">
        <v>10</v>
      </c>
      <c r="C325" s="10" t="s">
        <v>600</v>
      </c>
      <c r="D325" s="9" t="s">
        <v>601</v>
      </c>
      <c r="E325" s="9">
        <v>25</v>
      </c>
      <c r="F325" s="9">
        <v>4</v>
      </c>
      <c r="G325" s="9">
        <v>4</v>
      </c>
      <c r="H325" s="9">
        <v>2</v>
      </c>
      <c r="I325" s="9">
        <v>0</v>
      </c>
      <c r="J325" s="9">
        <v>2</v>
      </c>
      <c r="K325" s="4">
        <f t="shared" si="16"/>
        <v>37</v>
      </c>
      <c r="L325" s="11"/>
      <c r="M325" s="11"/>
      <c r="N325" s="11"/>
      <c r="O325" s="11"/>
      <c r="P325" s="4">
        <f t="shared" si="17"/>
        <v>0</v>
      </c>
      <c r="Q325" s="7">
        <f t="shared" si="18"/>
        <v>0</v>
      </c>
      <c r="R325" s="8">
        <f t="shared" si="19"/>
        <v>37</v>
      </c>
    </row>
    <row r="326" spans="1:18" ht="15">
      <c r="A326" s="9">
        <v>15</v>
      </c>
      <c r="B326" s="9">
        <v>12</v>
      </c>
      <c r="C326" s="10" t="s">
        <v>700</v>
      </c>
      <c r="D326" s="9" t="s">
        <v>701</v>
      </c>
      <c r="E326" s="9">
        <v>25</v>
      </c>
      <c r="F326" s="9">
        <v>2</v>
      </c>
      <c r="G326" s="9">
        <v>2</v>
      </c>
      <c r="H326" s="9">
        <v>6</v>
      </c>
      <c r="I326" s="9">
        <v>0</v>
      </c>
      <c r="J326" s="9">
        <v>2</v>
      </c>
      <c r="K326" s="4">
        <f t="shared" si="16"/>
        <v>37</v>
      </c>
      <c r="L326" s="11"/>
      <c r="M326" s="11"/>
      <c r="N326" s="11"/>
      <c r="O326" s="11"/>
      <c r="P326" s="4">
        <f t="shared" si="17"/>
        <v>0</v>
      </c>
      <c r="Q326" s="7">
        <f t="shared" si="18"/>
        <v>0</v>
      </c>
      <c r="R326" s="8">
        <f t="shared" si="19"/>
        <v>37</v>
      </c>
    </row>
    <row r="327" spans="1:18" ht="15">
      <c r="A327" s="9">
        <v>22</v>
      </c>
      <c r="B327" s="9">
        <v>1</v>
      </c>
      <c r="C327" s="10" t="s">
        <v>54</v>
      </c>
      <c r="D327" s="9" t="s">
        <v>55</v>
      </c>
      <c r="E327" s="9">
        <v>24</v>
      </c>
      <c r="F327" s="9">
        <v>2</v>
      </c>
      <c r="G327" s="9">
        <v>4</v>
      </c>
      <c r="H327" s="9">
        <v>6</v>
      </c>
      <c r="I327" s="9">
        <v>0</v>
      </c>
      <c r="J327" s="9">
        <v>0</v>
      </c>
      <c r="K327" s="4">
        <f aca="true" t="shared" si="20" ref="K327:K390">J327+H327+I327+G327+F327+E327</f>
        <v>36</v>
      </c>
      <c r="L327" s="11"/>
      <c r="M327" s="11"/>
      <c r="N327" s="11"/>
      <c r="O327" s="11"/>
      <c r="P327" s="4">
        <f aca="true" t="shared" si="21" ref="P327:P390">O327+N327+M327+L327</f>
        <v>0</v>
      </c>
      <c r="Q327" s="7">
        <f aca="true" t="shared" si="22" ref="Q327:Q390">P327*30/400</f>
        <v>0</v>
      </c>
      <c r="R327" s="8">
        <f aca="true" t="shared" si="23" ref="R327:R390">K327+Q327</f>
        <v>36</v>
      </c>
    </row>
    <row r="328" spans="1:18" ht="15">
      <c r="A328" s="9">
        <v>30</v>
      </c>
      <c r="B328" s="9">
        <v>1</v>
      </c>
      <c r="C328" s="10" t="s">
        <v>70</v>
      </c>
      <c r="D328" s="9" t="s">
        <v>71</v>
      </c>
      <c r="E328" s="9">
        <v>20</v>
      </c>
      <c r="F328" s="9">
        <v>6</v>
      </c>
      <c r="G328" s="9">
        <v>6</v>
      </c>
      <c r="H328" s="9">
        <v>4</v>
      </c>
      <c r="I328" s="9">
        <v>0</v>
      </c>
      <c r="J328" s="9">
        <v>0</v>
      </c>
      <c r="K328" s="4">
        <f t="shared" si="20"/>
        <v>36</v>
      </c>
      <c r="L328" s="11"/>
      <c r="M328" s="11"/>
      <c r="N328" s="11"/>
      <c r="O328" s="11"/>
      <c r="P328" s="4">
        <f t="shared" si="21"/>
        <v>0</v>
      </c>
      <c r="Q328" s="7">
        <f t="shared" si="22"/>
        <v>0</v>
      </c>
      <c r="R328" s="8">
        <f t="shared" si="23"/>
        <v>36</v>
      </c>
    </row>
    <row r="329" spans="1:18" ht="15">
      <c r="A329" s="9">
        <v>3</v>
      </c>
      <c r="B329" s="9">
        <v>3</v>
      </c>
      <c r="C329" s="10" t="s">
        <v>136</v>
      </c>
      <c r="D329" s="9" t="s">
        <v>137</v>
      </c>
      <c r="E329" s="9">
        <v>22</v>
      </c>
      <c r="F329" s="9">
        <v>6</v>
      </c>
      <c r="G329" s="9">
        <v>6</v>
      </c>
      <c r="H329" s="9">
        <v>2</v>
      </c>
      <c r="I329" s="9">
        <v>0</v>
      </c>
      <c r="J329" s="9">
        <v>0</v>
      </c>
      <c r="K329" s="4">
        <f t="shared" si="20"/>
        <v>36</v>
      </c>
      <c r="L329" s="11"/>
      <c r="M329" s="11"/>
      <c r="N329" s="11"/>
      <c r="O329" s="11"/>
      <c r="P329" s="4">
        <f t="shared" si="21"/>
        <v>0</v>
      </c>
      <c r="Q329" s="7">
        <f t="shared" si="22"/>
        <v>0</v>
      </c>
      <c r="R329" s="8">
        <f t="shared" si="23"/>
        <v>36</v>
      </c>
    </row>
    <row r="330" spans="1:18" ht="15">
      <c r="A330" s="9">
        <v>5</v>
      </c>
      <c r="B330" s="9">
        <v>7</v>
      </c>
      <c r="C330" s="10" t="s">
        <v>380</v>
      </c>
      <c r="D330" s="9" t="s">
        <v>381</v>
      </c>
      <c r="E330" s="9">
        <v>26</v>
      </c>
      <c r="F330" s="9">
        <v>6</v>
      </c>
      <c r="G330" s="9">
        <v>2</v>
      </c>
      <c r="H330" s="9">
        <v>2</v>
      </c>
      <c r="I330" s="9">
        <v>0</v>
      </c>
      <c r="J330" s="9">
        <v>0</v>
      </c>
      <c r="K330" s="4">
        <f t="shared" si="20"/>
        <v>36</v>
      </c>
      <c r="L330" s="11"/>
      <c r="M330" s="11"/>
      <c r="N330" s="11"/>
      <c r="O330" s="11"/>
      <c r="P330" s="4">
        <f t="shared" si="21"/>
        <v>0</v>
      </c>
      <c r="Q330" s="7">
        <f t="shared" si="22"/>
        <v>0</v>
      </c>
      <c r="R330" s="8">
        <f t="shared" si="23"/>
        <v>36</v>
      </c>
    </row>
    <row r="331" spans="1:18" ht="15">
      <c r="A331" s="9">
        <v>29</v>
      </c>
      <c r="B331" s="9">
        <v>7</v>
      </c>
      <c r="C331" s="10" t="s">
        <v>428</v>
      </c>
      <c r="D331" s="9" t="s">
        <v>429</v>
      </c>
      <c r="E331" s="9">
        <v>22</v>
      </c>
      <c r="F331" s="9">
        <v>6</v>
      </c>
      <c r="G331" s="9">
        <v>4</v>
      </c>
      <c r="H331" s="9">
        <v>4</v>
      </c>
      <c r="I331" s="9">
        <v>0</v>
      </c>
      <c r="J331" s="9">
        <v>0</v>
      </c>
      <c r="K331" s="4">
        <f t="shared" si="20"/>
        <v>36</v>
      </c>
      <c r="L331" s="11"/>
      <c r="M331" s="11"/>
      <c r="N331" s="11"/>
      <c r="O331" s="11"/>
      <c r="P331" s="4">
        <f t="shared" si="21"/>
        <v>0</v>
      </c>
      <c r="Q331" s="7">
        <f t="shared" si="22"/>
        <v>0</v>
      </c>
      <c r="R331" s="8">
        <f t="shared" si="23"/>
        <v>36</v>
      </c>
    </row>
    <row r="332" spans="1:18" ht="15">
      <c r="A332" s="9">
        <v>3</v>
      </c>
      <c r="B332" s="9">
        <v>11</v>
      </c>
      <c r="C332" s="10" t="s">
        <v>616</v>
      </c>
      <c r="D332" s="9" t="s">
        <v>617</v>
      </c>
      <c r="E332" s="9">
        <v>22</v>
      </c>
      <c r="F332" s="9">
        <v>6</v>
      </c>
      <c r="G332" s="9">
        <v>4</v>
      </c>
      <c r="H332" s="9">
        <v>2</v>
      </c>
      <c r="I332" s="9">
        <v>0</v>
      </c>
      <c r="J332" s="9">
        <v>2</v>
      </c>
      <c r="K332" s="4">
        <f t="shared" si="20"/>
        <v>36</v>
      </c>
      <c r="L332" s="11"/>
      <c r="M332" s="11"/>
      <c r="N332" s="11"/>
      <c r="O332" s="11"/>
      <c r="P332" s="4">
        <f t="shared" si="21"/>
        <v>0</v>
      </c>
      <c r="Q332" s="7">
        <f t="shared" si="22"/>
        <v>0</v>
      </c>
      <c r="R332" s="8">
        <f t="shared" si="23"/>
        <v>36</v>
      </c>
    </row>
    <row r="333" spans="1:18" ht="15">
      <c r="A333" s="9">
        <v>23</v>
      </c>
      <c r="B333" s="9">
        <v>12</v>
      </c>
      <c r="C333" s="10" t="s">
        <v>716</v>
      </c>
      <c r="D333" s="9" t="s">
        <v>717</v>
      </c>
      <c r="E333" s="9">
        <v>26</v>
      </c>
      <c r="F333" s="9">
        <v>2</v>
      </c>
      <c r="G333" s="9">
        <v>4</v>
      </c>
      <c r="H333" s="9">
        <v>2</v>
      </c>
      <c r="I333" s="9">
        <v>0</v>
      </c>
      <c r="J333" s="9">
        <v>2</v>
      </c>
      <c r="K333" s="4">
        <f t="shared" si="20"/>
        <v>36</v>
      </c>
      <c r="L333" s="11"/>
      <c r="M333" s="11"/>
      <c r="N333" s="11"/>
      <c r="O333" s="11"/>
      <c r="P333" s="4">
        <f t="shared" si="21"/>
        <v>0</v>
      </c>
      <c r="Q333" s="7">
        <f t="shared" si="22"/>
        <v>0</v>
      </c>
      <c r="R333" s="8">
        <f t="shared" si="23"/>
        <v>36</v>
      </c>
    </row>
    <row r="334" spans="1:18" ht="15">
      <c r="A334" s="9">
        <v>6</v>
      </c>
      <c r="B334" s="9">
        <v>1</v>
      </c>
      <c r="C334" s="10" t="s">
        <v>22</v>
      </c>
      <c r="D334" s="9" t="s">
        <v>23</v>
      </c>
      <c r="E334" s="9">
        <v>27</v>
      </c>
      <c r="F334" s="9">
        <v>2</v>
      </c>
      <c r="G334" s="9">
        <v>4</v>
      </c>
      <c r="H334" s="9">
        <v>2</v>
      </c>
      <c r="I334" s="9">
        <v>0</v>
      </c>
      <c r="J334" s="9">
        <v>0</v>
      </c>
      <c r="K334" s="4">
        <f t="shared" si="20"/>
        <v>35</v>
      </c>
      <c r="L334" s="11"/>
      <c r="M334" s="11"/>
      <c r="N334" s="11"/>
      <c r="O334" s="11"/>
      <c r="P334" s="4">
        <f t="shared" si="21"/>
        <v>0</v>
      </c>
      <c r="Q334" s="7">
        <f t="shared" si="22"/>
        <v>0</v>
      </c>
      <c r="R334" s="8">
        <f t="shared" si="23"/>
        <v>35</v>
      </c>
    </row>
    <row r="335" spans="1:18" ht="15">
      <c r="A335" s="9">
        <v>14</v>
      </c>
      <c r="B335" s="9">
        <v>1</v>
      </c>
      <c r="C335" s="10" t="s">
        <v>38</v>
      </c>
      <c r="D335" s="9" t="s">
        <v>39</v>
      </c>
      <c r="E335" s="9">
        <v>21</v>
      </c>
      <c r="F335" s="9">
        <v>4</v>
      </c>
      <c r="G335" s="9">
        <v>6</v>
      </c>
      <c r="H335" s="9">
        <v>2</v>
      </c>
      <c r="I335" s="9">
        <v>0</v>
      </c>
      <c r="J335" s="9">
        <v>2</v>
      </c>
      <c r="K335" s="4">
        <f t="shared" si="20"/>
        <v>35</v>
      </c>
      <c r="L335" s="11"/>
      <c r="M335" s="11"/>
      <c r="N335" s="11"/>
      <c r="O335" s="11"/>
      <c r="P335" s="4">
        <f t="shared" si="21"/>
        <v>0</v>
      </c>
      <c r="Q335" s="7">
        <f t="shared" si="22"/>
        <v>0</v>
      </c>
      <c r="R335" s="8">
        <f t="shared" si="23"/>
        <v>35</v>
      </c>
    </row>
    <row r="336" spans="1:18" ht="15">
      <c r="A336" s="9">
        <v>9</v>
      </c>
      <c r="B336" s="9">
        <v>2</v>
      </c>
      <c r="C336" s="10" t="s">
        <v>88</v>
      </c>
      <c r="D336" s="9" t="s">
        <v>89</v>
      </c>
      <c r="E336" s="9">
        <v>29</v>
      </c>
      <c r="F336" s="9">
        <v>4</v>
      </c>
      <c r="G336" s="9">
        <v>0</v>
      </c>
      <c r="H336" s="9">
        <v>2</v>
      </c>
      <c r="I336" s="9">
        <v>0</v>
      </c>
      <c r="J336" s="9">
        <v>0</v>
      </c>
      <c r="K336" s="4">
        <f t="shared" si="20"/>
        <v>35</v>
      </c>
      <c r="L336" s="11"/>
      <c r="M336" s="11"/>
      <c r="N336" s="11"/>
      <c r="O336" s="11"/>
      <c r="P336" s="4">
        <f t="shared" si="21"/>
        <v>0</v>
      </c>
      <c r="Q336" s="7">
        <f t="shared" si="22"/>
        <v>0</v>
      </c>
      <c r="R336" s="8">
        <f t="shared" si="23"/>
        <v>35</v>
      </c>
    </row>
    <row r="337" spans="1:18" ht="15">
      <c r="A337" s="9">
        <v>14</v>
      </c>
      <c r="B337" s="9">
        <v>3</v>
      </c>
      <c r="C337" s="10" t="s">
        <v>158</v>
      </c>
      <c r="D337" s="9" t="s">
        <v>159</v>
      </c>
      <c r="E337" s="9">
        <v>25</v>
      </c>
      <c r="F337" s="9">
        <v>6</v>
      </c>
      <c r="G337" s="9">
        <v>2</v>
      </c>
      <c r="H337" s="9">
        <v>2</v>
      </c>
      <c r="I337" s="9">
        <v>0</v>
      </c>
      <c r="J337" s="9">
        <v>0</v>
      </c>
      <c r="K337" s="4">
        <f t="shared" si="20"/>
        <v>35</v>
      </c>
      <c r="L337" s="11"/>
      <c r="M337" s="11"/>
      <c r="N337" s="11"/>
      <c r="O337" s="11"/>
      <c r="P337" s="4">
        <f t="shared" si="21"/>
        <v>0</v>
      </c>
      <c r="Q337" s="7">
        <f t="shared" si="22"/>
        <v>0</v>
      </c>
      <c r="R337" s="8">
        <f t="shared" si="23"/>
        <v>35</v>
      </c>
    </row>
    <row r="338" spans="1:18" ht="15">
      <c r="A338" s="9">
        <v>25</v>
      </c>
      <c r="B338" s="9">
        <v>8</v>
      </c>
      <c r="C338" s="10" t="s">
        <v>480</v>
      </c>
      <c r="D338" s="9" t="s">
        <v>481</v>
      </c>
      <c r="E338" s="9">
        <v>19</v>
      </c>
      <c r="F338" s="9">
        <v>6</v>
      </c>
      <c r="G338" s="9">
        <v>6</v>
      </c>
      <c r="H338" s="9">
        <v>4</v>
      </c>
      <c r="I338" s="9">
        <v>0</v>
      </c>
      <c r="J338" s="9">
        <v>0</v>
      </c>
      <c r="K338" s="4">
        <f t="shared" si="20"/>
        <v>35</v>
      </c>
      <c r="L338" s="11"/>
      <c r="M338" s="11"/>
      <c r="N338" s="11"/>
      <c r="O338" s="11"/>
      <c r="P338" s="4">
        <f t="shared" si="21"/>
        <v>0</v>
      </c>
      <c r="Q338" s="7">
        <f t="shared" si="22"/>
        <v>0</v>
      </c>
      <c r="R338" s="8">
        <f t="shared" si="23"/>
        <v>35</v>
      </c>
    </row>
    <row r="339" spans="1:18" ht="15">
      <c r="A339" s="9">
        <v>1</v>
      </c>
      <c r="B339" s="9">
        <v>10</v>
      </c>
      <c r="C339" s="10" t="s">
        <v>552</v>
      </c>
      <c r="D339" s="9" t="s">
        <v>553</v>
      </c>
      <c r="E339" s="9">
        <v>29</v>
      </c>
      <c r="F339" s="9">
        <v>2</v>
      </c>
      <c r="G339" s="9">
        <v>2</v>
      </c>
      <c r="H339" s="9">
        <v>2</v>
      </c>
      <c r="I339" s="9">
        <v>0</v>
      </c>
      <c r="J339" s="9">
        <v>0</v>
      </c>
      <c r="K339" s="4">
        <f t="shared" si="20"/>
        <v>35</v>
      </c>
      <c r="L339" s="11"/>
      <c r="M339" s="11"/>
      <c r="N339" s="11"/>
      <c r="O339" s="11"/>
      <c r="P339" s="4">
        <f t="shared" si="21"/>
        <v>0</v>
      </c>
      <c r="Q339" s="7">
        <f t="shared" si="22"/>
        <v>0</v>
      </c>
      <c r="R339" s="8">
        <f t="shared" si="23"/>
        <v>35</v>
      </c>
    </row>
    <row r="340" spans="1:18" ht="15">
      <c r="A340" s="9">
        <v>2</v>
      </c>
      <c r="B340" s="9">
        <v>10</v>
      </c>
      <c r="C340" s="10" t="s">
        <v>554</v>
      </c>
      <c r="D340" s="9" t="s">
        <v>555</v>
      </c>
      <c r="E340" s="9">
        <v>21</v>
      </c>
      <c r="F340" s="9">
        <v>2</v>
      </c>
      <c r="G340" s="9">
        <v>4</v>
      </c>
      <c r="H340" s="9">
        <v>6</v>
      </c>
      <c r="I340" s="9">
        <v>0</v>
      </c>
      <c r="J340" s="9">
        <v>2</v>
      </c>
      <c r="K340" s="4">
        <f t="shared" si="20"/>
        <v>35</v>
      </c>
      <c r="L340" s="11"/>
      <c r="M340" s="11"/>
      <c r="N340" s="11"/>
      <c r="O340" s="11"/>
      <c r="P340" s="4">
        <f t="shared" si="21"/>
        <v>0</v>
      </c>
      <c r="Q340" s="7">
        <f t="shared" si="22"/>
        <v>0</v>
      </c>
      <c r="R340" s="8">
        <f t="shared" si="23"/>
        <v>35</v>
      </c>
    </row>
    <row r="341" spans="1:18" ht="15">
      <c r="A341" s="9">
        <v>7</v>
      </c>
      <c r="B341" s="9">
        <v>1</v>
      </c>
      <c r="C341" s="10" t="s">
        <v>24</v>
      </c>
      <c r="D341" s="9" t="s">
        <v>25</v>
      </c>
      <c r="E341" s="9">
        <v>28</v>
      </c>
      <c r="F341" s="9">
        <v>0</v>
      </c>
      <c r="G341" s="9">
        <v>2</v>
      </c>
      <c r="H341" s="9">
        <v>2</v>
      </c>
      <c r="I341" s="9">
        <v>0</v>
      </c>
      <c r="J341" s="9">
        <v>2</v>
      </c>
      <c r="K341" s="4">
        <f t="shared" si="20"/>
        <v>34</v>
      </c>
      <c r="L341" s="11"/>
      <c r="M341" s="11"/>
      <c r="N341" s="11"/>
      <c r="O341" s="11"/>
      <c r="P341" s="4">
        <f t="shared" si="21"/>
        <v>0</v>
      </c>
      <c r="Q341" s="7">
        <f t="shared" si="22"/>
        <v>0</v>
      </c>
      <c r="R341" s="8">
        <f t="shared" si="23"/>
        <v>34</v>
      </c>
    </row>
    <row r="342" spans="1:18" s="18" customFormat="1" ht="15">
      <c r="A342" s="9">
        <v>27</v>
      </c>
      <c r="B342" s="9">
        <v>2</v>
      </c>
      <c r="C342" s="10" t="s">
        <v>124</v>
      </c>
      <c r="D342" s="9" t="s">
        <v>125</v>
      </c>
      <c r="E342" s="9">
        <v>24</v>
      </c>
      <c r="F342" s="9">
        <v>8</v>
      </c>
      <c r="G342" s="9">
        <v>0</v>
      </c>
      <c r="H342" s="9">
        <v>2</v>
      </c>
      <c r="I342" s="9">
        <v>0</v>
      </c>
      <c r="J342" s="9">
        <v>0</v>
      </c>
      <c r="K342" s="4">
        <f t="shared" si="20"/>
        <v>34</v>
      </c>
      <c r="L342" s="15"/>
      <c r="M342" s="15"/>
      <c r="N342" s="15"/>
      <c r="O342" s="15"/>
      <c r="P342" s="14">
        <f t="shared" si="21"/>
        <v>0</v>
      </c>
      <c r="Q342" s="16">
        <f t="shared" si="22"/>
        <v>0</v>
      </c>
      <c r="R342" s="17">
        <f t="shared" si="23"/>
        <v>34</v>
      </c>
    </row>
    <row r="343" spans="1:18" ht="15">
      <c r="A343" s="9">
        <v>11</v>
      </c>
      <c r="B343" s="9">
        <v>3</v>
      </c>
      <c r="C343" s="10" t="s">
        <v>152</v>
      </c>
      <c r="D343" s="9" t="s">
        <v>153</v>
      </c>
      <c r="E343" s="9">
        <v>26</v>
      </c>
      <c r="F343" s="9">
        <v>2</v>
      </c>
      <c r="G343" s="9">
        <v>4</v>
      </c>
      <c r="H343" s="9">
        <v>2</v>
      </c>
      <c r="I343" s="9">
        <v>0</v>
      </c>
      <c r="J343" s="9">
        <v>0</v>
      </c>
      <c r="K343" s="4">
        <f t="shared" si="20"/>
        <v>34</v>
      </c>
      <c r="L343" s="11"/>
      <c r="M343" s="11"/>
      <c r="N343" s="11"/>
      <c r="O343" s="11"/>
      <c r="P343" s="4">
        <f t="shared" si="21"/>
        <v>0</v>
      </c>
      <c r="Q343" s="7">
        <f t="shared" si="22"/>
        <v>0</v>
      </c>
      <c r="R343" s="8">
        <f t="shared" si="23"/>
        <v>34</v>
      </c>
    </row>
    <row r="344" spans="1:18" ht="15">
      <c r="A344" s="9">
        <v>21</v>
      </c>
      <c r="B344" s="9">
        <v>3</v>
      </c>
      <c r="C344" s="10" t="s">
        <v>172</v>
      </c>
      <c r="D344" s="9" t="s">
        <v>173</v>
      </c>
      <c r="E344" s="9">
        <v>30</v>
      </c>
      <c r="F344" s="9">
        <v>0</v>
      </c>
      <c r="G344" s="9">
        <v>2</v>
      </c>
      <c r="H344" s="9">
        <v>2</v>
      </c>
      <c r="I344" s="9">
        <v>0</v>
      </c>
      <c r="J344" s="9">
        <v>0</v>
      </c>
      <c r="K344" s="4">
        <f t="shared" si="20"/>
        <v>34</v>
      </c>
      <c r="L344" s="11"/>
      <c r="M344" s="11"/>
      <c r="N344" s="11"/>
      <c r="O344" s="11"/>
      <c r="P344" s="4">
        <f t="shared" si="21"/>
        <v>0</v>
      </c>
      <c r="Q344" s="7">
        <f t="shared" si="22"/>
        <v>0</v>
      </c>
      <c r="R344" s="8">
        <f t="shared" si="23"/>
        <v>34</v>
      </c>
    </row>
    <row r="345" spans="1:18" ht="15">
      <c r="A345" s="9">
        <v>13</v>
      </c>
      <c r="B345" s="9">
        <v>4</v>
      </c>
      <c r="C345" s="10" t="s">
        <v>216</v>
      </c>
      <c r="D345" s="9" t="s">
        <v>217</v>
      </c>
      <c r="E345" s="9">
        <v>22</v>
      </c>
      <c r="F345" s="9">
        <v>4</v>
      </c>
      <c r="G345" s="9">
        <v>2</v>
      </c>
      <c r="H345" s="9">
        <v>6</v>
      </c>
      <c r="I345" s="9">
        <v>0</v>
      </c>
      <c r="J345" s="9">
        <v>0</v>
      </c>
      <c r="K345" s="4">
        <f t="shared" si="20"/>
        <v>34</v>
      </c>
      <c r="L345" s="11"/>
      <c r="M345" s="11"/>
      <c r="N345" s="11"/>
      <c r="O345" s="11"/>
      <c r="P345" s="4">
        <f t="shared" si="21"/>
        <v>0</v>
      </c>
      <c r="Q345" s="7">
        <f t="shared" si="22"/>
        <v>0</v>
      </c>
      <c r="R345" s="8">
        <f t="shared" si="23"/>
        <v>34</v>
      </c>
    </row>
    <row r="346" spans="1:18" ht="15">
      <c r="A346" s="9">
        <v>17</v>
      </c>
      <c r="B346" s="9">
        <v>4</v>
      </c>
      <c r="C346" s="10" t="s">
        <v>224</v>
      </c>
      <c r="D346" s="9" t="s">
        <v>225</v>
      </c>
      <c r="E346" s="9">
        <v>28</v>
      </c>
      <c r="F346" s="9">
        <v>2</v>
      </c>
      <c r="G346" s="9">
        <v>2</v>
      </c>
      <c r="H346" s="9">
        <v>0</v>
      </c>
      <c r="I346" s="9">
        <v>0</v>
      </c>
      <c r="J346" s="9">
        <v>2</v>
      </c>
      <c r="K346" s="4">
        <f t="shared" si="20"/>
        <v>34</v>
      </c>
      <c r="L346" s="11"/>
      <c r="M346" s="11"/>
      <c r="N346" s="11"/>
      <c r="O346" s="11"/>
      <c r="P346" s="4">
        <f t="shared" si="21"/>
        <v>0</v>
      </c>
      <c r="Q346" s="7">
        <f t="shared" si="22"/>
        <v>0</v>
      </c>
      <c r="R346" s="8">
        <f t="shared" si="23"/>
        <v>34</v>
      </c>
    </row>
    <row r="347" spans="1:18" ht="15">
      <c r="A347" s="9">
        <v>30</v>
      </c>
      <c r="B347" s="9">
        <v>5</v>
      </c>
      <c r="C347" s="10" t="s">
        <v>310</v>
      </c>
      <c r="D347" s="9" t="s">
        <v>311</v>
      </c>
      <c r="E347" s="9">
        <v>24</v>
      </c>
      <c r="F347" s="9">
        <v>2</v>
      </c>
      <c r="G347" s="9">
        <v>6</v>
      </c>
      <c r="H347" s="9">
        <v>2</v>
      </c>
      <c r="I347" s="9">
        <v>0</v>
      </c>
      <c r="J347" s="9">
        <v>0</v>
      </c>
      <c r="K347" s="4">
        <f t="shared" si="20"/>
        <v>34</v>
      </c>
      <c r="L347" s="11"/>
      <c r="M347" s="11"/>
      <c r="N347" s="11"/>
      <c r="O347" s="11"/>
      <c r="P347" s="4">
        <f t="shared" si="21"/>
        <v>0</v>
      </c>
      <c r="Q347" s="7">
        <f t="shared" si="22"/>
        <v>0</v>
      </c>
      <c r="R347" s="8">
        <f t="shared" si="23"/>
        <v>34</v>
      </c>
    </row>
    <row r="348" spans="1:18" ht="15">
      <c r="A348" s="9">
        <v>11</v>
      </c>
      <c r="B348" s="9">
        <v>6</v>
      </c>
      <c r="C348" s="10" t="s">
        <v>332</v>
      </c>
      <c r="D348" s="9" t="s">
        <v>333</v>
      </c>
      <c r="E348" s="9">
        <v>31</v>
      </c>
      <c r="F348" s="9">
        <v>2</v>
      </c>
      <c r="G348" s="9">
        <v>0</v>
      </c>
      <c r="H348" s="9">
        <v>1</v>
      </c>
      <c r="I348" s="9">
        <v>0</v>
      </c>
      <c r="J348" s="9">
        <v>0</v>
      </c>
      <c r="K348" s="4">
        <f t="shared" si="20"/>
        <v>34</v>
      </c>
      <c r="L348" s="11"/>
      <c r="M348" s="11"/>
      <c r="N348" s="11"/>
      <c r="O348" s="11"/>
      <c r="P348" s="4">
        <f t="shared" si="21"/>
        <v>0</v>
      </c>
      <c r="Q348" s="7">
        <f t="shared" si="22"/>
        <v>0</v>
      </c>
      <c r="R348" s="8">
        <f t="shared" si="23"/>
        <v>34</v>
      </c>
    </row>
    <row r="349" spans="1:18" ht="15">
      <c r="A349" s="9">
        <v>18</v>
      </c>
      <c r="B349" s="9">
        <v>8</v>
      </c>
      <c r="C349" s="10" t="s">
        <v>466</v>
      </c>
      <c r="D349" s="9" t="s">
        <v>467</v>
      </c>
      <c r="E349" s="9">
        <v>26</v>
      </c>
      <c r="F349" s="9">
        <v>0</v>
      </c>
      <c r="G349" s="9">
        <v>4</v>
      </c>
      <c r="H349" s="9">
        <v>4</v>
      </c>
      <c r="I349" s="9">
        <v>0</v>
      </c>
      <c r="J349" s="9">
        <v>0</v>
      </c>
      <c r="K349" s="4">
        <f t="shared" si="20"/>
        <v>34</v>
      </c>
      <c r="L349" s="11"/>
      <c r="M349" s="11"/>
      <c r="N349" s="11"/>
      <c r="O349" s="11"/>
      <c r="P349" s="4">
        <f t="shared" si="21"/>
        <v>0</v>
      </c>
      <c r="Q349" s="7">
        <f t="shared" si="22"/>
        <v>0</v>
      </c>
      <c r="R349" s="8">
        <f t="shared" si="23"/>
        <v>34</v>
      </c>
    </row>
    <row r="350" spans="1:18" ht="15">
      <c r="A350" s="9">
        <v>3</v>
      </c>
      <c r="B350" s="9">
        <v>9</v>
      </c>
      <c r="C350" s="10" t="s">
        <v>496</v>
      </c>
      <c r="D350" s="9" t="s">
        <v>497</v>
      </c>
      <c r="E350" s="9">
        <v>24</v>
      </c>
      <c r="F350" s="9">
        <v>0</v>
      </c>
      <c r="G350" s="9">
        <v>8</v>
      </c>
      <c r="H350" s="9">
        <v>2</v>
      </c>
      <c r="I350" s="9">
        <v>0</v>
      </c>
      <c r="J350" s="9">
        <v>0</v>
      </c>
      <c r="K350" s="4">
        <f t="shared" si="20"/>
        <v>34</v>
      </c>
      <c r="L350" s="11"/>
      <c r="M350" s="11"/>
      <c r="N350" s="11"/>
      <c r="O350" s="11"/>
      <c r="P350" s="4">
        <f t="shared" si="21"/>
        <v>0</v>
      </c>
      <c r="Q350" s="7">
        <f t="shared" si="22"/>
        <v>0</v>
      </c>
      <c r="R350" s="8">
        <f t="shared" si="23"/>
        <v>34</v>
      </c>
    </row>
    <row r="351" spans="1:18" ht="15">
      <c r="A351" s="9">
        <v>29</v>
      </c>
      <c r="B351" s="9">
        <v>10</v>
      </c>
      <c r="C351" s="10" t="s">
        <v>608</v>
      </c>
      <c r="D351" s="9" t="s">
        <v>609</v>
      </c>
      <c r="E351" s="9">
        <v>20</v>
      </c>
      <c r="F351" s="9">
        <v>4</v>
      </c>
      <c r="G351" s="9">
        <v>2</v>
      </c>
      <c r="H351" s="9">
        <v>4</v>
      </c>
      <c r="I351" s="9">
        <v>0</v>
      </c>
      <c r="J351" s="9">
        <v>4</v>
      </c>
      <c r="K351" s="4">
        <f t="shared" si="20"/>
        <v>34</v>
      </c>
      <c r="L351" s="11"/>
      <c r="M351" s="11"/>
      <c r="N351" s="11"/>
      <c r="O351" s="11"/>
      <c r="P351" s="4">
        <f t="shared" si="21"/>
        <v>0</v>
      </c>
      <c r="Q351" s="7">
        <f t="shared" si="22"/>
        <v>0</v>
      </c>
      <c r="R351" s="8">
        <f t="shared" si="23"/>
        <v>34</v>
      </c>
    </row>
    <row r="352" spans="1:18" ht="15">
      <c r="A352" s="9">
        <v>29</v>
      </c>
      <c r="B352" s="9">
        <v>11</v>
      </c>
      <c r="C352" s="10" t="s">
        <v>668</v>
      </c>
      <c r="D352" s="9" t="s">
        <v>669</v>
      </c>
      <c r="E352" s="9">
        <v>18</v>
      </c>
      <c r="F352" s="9">
        <v>6</v>
      </c>
      <c r="G352" s="9">
        <v>8</v>
      </c>
      <c r="H352" s="9">
        <v>2</v>
      </c>
      <c r="I352" s="9">
        <v>0</v>
      </c>
      <c r="J352" s="9">
        <v>0</v>
      </c>
      <c r="K352" s="4">
        <f t="shared" si="20"/>
        <v>34</v>
      </c>
      <c r="L352" s="11"/>
      <c r="M352" s="11"/>
      <c r="N352" s="11"/>
      <c r="O352" s="11"/>
      <c r="P352" s="4">
        <f t="shared" si="21"/>
        <v>0</v>
      </c>
      <c r="Q352" s="7">
        <f t="shared" si="22"/>
        <v>0</v>
      </c>
      <c r="R352" s="8">
        <f t="shared" si="23"/>
        <v>34</v>
      </c>
    </row>
    <row r="353" spans="1:18" ht="15">
      <c r="A353" s="9">
        <v>16</v>
      </c>
      <c r="B353" s="9">
        <v>13</v>
      </c>
      <c r="C353" s="10" t="s">
        <v>762</v>
      </c>
      <c r="D353" s="9" t="s">
        <v>763</v>
      </c>
      <c r="E353" s="9">
        <v>24</v>
      </c>
      <c r="F353" s="9">
        <v>2</v>
      </c>
      <c r="G353" s="9">
        <v>4</v>
      </c>
      <c r="H353" s="9">
        <v>2</v>
      </c>
      <c r="I353" s="9">
        <v>0</v>
      </c>
      <c r="J353" s="9">
        <v>2</v>
      </c>
      <c r="K353" s="4">
        <f t="shared" si="20"/>
        <v>34</v>
      </c>
      <c r="L353" s="11"/>
      <c r="M353" s="11"/>
      <c r="N353" s="11"/>
      <c r="O353" s="11"/>
      <c r="P353" s="4">
        <f t="shared" si="21"/>
        <v>0</v>
      </c>
      <c r="Q353" s="7">
        <f t="shared" si="22"/>
        <v>0</v>
      </c>
      <c r="R353" s="8">
        <f t="shared" si="23"/>
        <v>34</v>
      </c>
    </row>
    <row r="354" spans="1:18" ht="15">
      <c r="A354" s="9">
        <v>12</v>
      </c>
      <c r="B354" s="9">
        <v>3</v>
      </c>
      <c r="C354" s="10" t="s">
        <v>154</v>
      </c>
      <c r="D354" s="9" t="s">
        <v>155</v>
      </c>
      <c r="E354" s="9">
        <v>11</v>
      </c>
      <c r="F354" s="9">
        <v>4</v>
      </c>
      <c r="G354" s="9">
        <v>6</v>
      </c>
      <c r="H354" s="9">
        <v>8</v>
      </c>
      <c r="I354" s="9">
        <v>0</v>
      </c>
      <c r="J354" s="9">
        <v>4</v>
      </c>
      <c r="K354" s="4">
        <f t="shared" si="20"/>
        <v>33</v>
      </c>
      <c r="L354" s="11"/>
      <c r="M354" s="11"/>
      <c r="N354" s="11"/>
      <c r="O354" s="11"/>
      <c r="P354" s="4">
        <f t="shared" si="21"/>
        <v>0</v>
      </c>
      <c r="Q354" s="7">
        <f t="shared" si="22"/>
        <v>0</v>
      </c>
      <c r="R354" s="8">
        <f t="shared" si="23"/>
        <v>33</v>
      </c>
    </row>
    <row r="355" spans="1:18" ht="15">
      <c r="A355" s="9">
        <v>23</v>
      </c>
      <c r="B355" s="9">
        <v>3</v>
      </c>
      <c r="C355" s="10" t="s">
        <v>176</v>
      </c>
      <c r="D355" s="9" t="s">
        <v>177</v>
      </c>
      <c r="E355" s="9">
        <v>25</v>
      </c>
      <c r="F355" s="9">
        <v>2</v>
      </c>
      <c r="G355" s="9">
        <v>2</v>
      </c>
      <c r="H355" s="9">
        <v>4</v>
      </c>
      <c r="I355" s="9">
        <v>0</v>
      </c>
      <c r="J355" s="9">
        <v>0</v>
      </c>
      <c r="K355" s="4">
        <f t="shared" si="20"/>
        <v>33</v>
      </c>
      <c r="L355" s="11"/>
      <c r="M355" s="11"/>
      <c r="N355" s="11"/>
      <c r="O355" s="11"/>
      <c r="P355" s="4">
        <f t="shared" si="21"/>
        <v>0</v>
      </c>
      <c r="Q355" s="7">
        <f t="shared" si="22"/>
        <v>0</v>
      </c>
      <c r="R355" s="8">
        <f t="shared" si="23"/>
        <v>33</v>
      </c>
    </row>
    <row r="356" spans="1:18" ht="15">
      <c r="A356" s="9">
        <v>22</v>
      </c>
      <c r="B356" s="9">
        <v>6</v>
      </c>
      <c r="C356" s="10" t="s">
        <v>354</v>
      </c>
      <c r="D356" s="9" t="s">
        <v>355</v>
      </c>
      <c r="E356" s="9">
        <v>27</v>
      </c>
      <c r="F356" s="9">
        <v>4</v>
      </c>
      <c r="G356" s="9">
        <v>0</v>
      </c>
      <c r="H356" s="9">
        <v>2</v>
      </c>
      <c r="I356" s="9">
        <v>0</v>
      </c>
      <c r="J356" s="9">
        <v>0</v>
      </c>
      <c r="K356" s="4">
        <f t="shared" si="20"/>
        <v>33</v>
      </c>
      <c r="L356" s="11"/>
      <c r="M356" s="11"/>
      <c r="N356" s="11"/>
      <c r="O356" s="11"/>
      <c r="P356" s="4">
        <f t="shared" si="21"/>
        <v>0</v>
      </c>
      <c r="Q356" s="7">
        <f t="shared" si="22"/>
        <v>0</v>
      </c>
      <c r="R356" s="8">
        <f t="shared" si="23"/>
        <v>33</v>
      </c>
    </row>
    <row r="357" spans="1:18" ht="15">
      <c r="A357" s="9">
        <v>8</v>
      </c>
      <c r="B357" s="9">
        <v>9</v>
      </c>
      <c r="C357" s="10" t="s">
        <v>506</v>
      </c>
      <c r="D357" s="9" t="s">
        <v>507</v>
      </c>
      <c r="E357" s="9">
        <v>29</v>
      </c>
      <c r="F357" s="9">
        <v>4</v>
      </c>
      <c r="G357" s="9">
        <v>0</v>
      </c>
      <c r="H357" s="9">
        <v>0</v>
      </c>
      <c r="I357" s="9">
        <v>0</v>
      </c>
      <c r="J357" s="9">
        <v>0</v>
      </c>
      <c r="K357" s="4">
        <f t="shared" si="20"/>
        <v>33</v>
      </c>
      <c r="L357" s="11"/>
      <c r="M357" s="11"/>
      <c r="N357" s="11"/>
      <c r="O357" s="11"/>
      <c r="P357" s="4">
        <f t="shared" si="21"/>
        <v>0</v>
      </c>
      <c r="Q357" s="7">
        <f t="shared" si="22"/>
        <v>0</v>
      </c>
      <c r="R357" s="8">
        <f t="shared" si="23"/>
        <v>33</v>
      </c>
    </row>
    <row r="358" spans="1:18" s="18" customFormat="1" ht="15">
      <c r="A358" s="9">
        <v>12</v>
      </c>
      <c r="B358" s="9">
        <v>12</v>
      </c>
      <c r="C358" s="10" t="s">
        <v>694</v>
      </c>
      <c r="D358" s="9" t="s">
        <v>695</v>
      </c>
      <c r="E358" s="9">
        <v>29</v>
      </c>
      <c r="F358" s="9">
        <v>2</v>
      </c>
      <c r="G358" s="9">
        <v>0</v>
      </c>
      <c r="H358" s="9">
        <v>2</v>
      </c>
      <c r="I358" s="9">
        <v>0</v>
      </c>
      <c r="J358" s="9">
        <v>0</v>
      </c>
      <c r="K358" s="4">
        <f t="shared" si="20"/>
        <v>33</v>
      </c>
      <c r="L358" s="15"/>
      <c r="M358" s="15"/>
      <c r="N358" s="15"/>
      <c r="O358" s="15"/>
      <c r="P358" s="14">
        <f t="shared" si="21"/>
        <v>0</v>
      </c>
      <c r="Q358" s="16">
        <f t="shared" si="22"/>
        <v>0</v>
      </c>
      <c r="R358" s="17">
        <f t="shared" si="23"/>
        <v>33</v>
      </c>
    </row>
    <row r="359" spans="1:18" ht="15">
      <c r="A359" s="9">
        <v>29</v>
      </c>
      <c r="B359" s="9">
        <v>13</v>
      </c>
      <c r="C359" s="10" t="s">
        <v>788</v>
      </c>
      <c r="D359" s="9" t="s">
        <v>789</v>
      </c>
      <c r="E359" s="9">
        <v>19</v>
      </c>
      <c r="F359" s="9">
        <v>8</v>
      </c>
      <c r="G359" s="9">
        <v>4</v>
      </c>
      <c r="H359" s="9">
        <v>2</v>
      </c>
      <c r="I359" s="9">
        <v>0</v>
      </c>
      <c r="J359" s="9">
        <v>0</v>
      </c>
      <c r="K359" s="4">
        <f t="shared" si="20"/>
        <v>33</v>
      </c>
      <c r="L359" s="11"/>
      <c r="M359" s="11"/>
      <c r="N359" s="11"/>
      <c r="O359" s="11"/>
      <c r="P359" s="4">
        <f t="shared" si="21"/>
        <v>0</v>
      </c>
      <c r="Q359" s="7">
        <f t="shared" si="22"/>
        <v>0</v>
      </c>
      <c r="R359" s="8">
        <f t="shared" si="23"/>
        <v>33</v>
      </c>
    </row>
    <row r="360" spans="1:18" ht="15">
      <c r="A360" s="9">
        <v>3</v>
      </c>
      <c r="B360" s="9">
        <v>14</v>
      </c>
      <c r="C360" s="10" t="s">
        <v>796</v>
      </c>
      <c r="D360" s="9" t="s">
        <v>797</v>
      </c>
      <c r="E360" s="9">
        <v>29</v>
      </c>
      <c r="F360" s="9">
        <v>2</v>
      </c>
      <c r="G360" s="9">
        <v>0</v>
      </c>
      <c r="H360" s="9">
        <v>0</v>
      </c>
      <c r="I360" s="9">
        <v>0</v>
      </c>
      <c r="J360" s="9">
        <v>2</v>
      </c>
      <c r="K360" s="4">
        <f t="shared" si="20"/>
        <v>33</v>
      </c>
      <c r="L360" s="11"/>
      <c r="M360" s="11"/>
      <c r="N360" s="11"/>
      <c r="O360" s="11"/>
      <c r="P360" s="4">
        <f t="shared" si="21"/>
        <v>0</v>
      </c>
      <c r="Q360" s="7">
        <f t="shared" si="22"/>
        <v>0</v>
      </c>
      <c r="R360" s="8">
        <f t="shared" si="23"/>
        <v>33</v>
      </c>
    </row>
    <row r="361" spans="1:18" ht="15">
      <c r="A361" s="9">
        <v>1</v>
      </c>
      <c r="B361" s="9">
        <v>2</v>
      </c>
      <c r="C361" s="10" t="s">
        <v>72</v>
      </c>
      <c r="D361" s="9" t="s">
        <v>73</v>
      </c>
      <c r="E361" s="9">
        <v>18</v>
      </c>
      <c r="F361" s="9">
        <v>10</v>
      </c>
      <c r="G361" s="9">
        <v>2</v>
      </c>
      <c r="H361" s="9">
        <v>2</v>
      </c>
      <c r="I361" s="9">
        <v>0</v>
      </c>
      <c r="J361" s="9">
        <v>0</v>
      </c>
      <c r="K361" s="4">
        <f t="shared" si="20"/>
        <v>32</v>
      </c>
      <c r="L361" s="11"/>
      <c r="M361" s="11"/>
      <c r="N361" s="11"/>
      <c r="O361" s="11"/>
      <c r="P361" s="4">
        <f t="shared" si="21"/>
        <v>0</v>
      </c>
      <c r="Q361" s="7">
        <f t="shared" si="22"/>
        <v>0</v>
      </c>
      <c r="R361" s="8">
        <f t="shared" si="23"/>
        <v>32</v>
      </c>
    </row>
    <row r="362" spans="1:18" ht="15">
      <c r="A362" s="9">
        <v>23</v>
      </c>
      <c r="B362" s="9">
        <v>2</v>
      </c>
      <c r="C362" s="10" t="s">
        <v>116</v>
      </c>
      <c r="D362" s="9" t="s">
        <v>117</v>
      </c>
      <c r="E362" s="9">
        <v>28</v>
      </c>
      <c r="F362" s="9">
        <v>0</v>
      </c>
      <c r="G362" s="9">
        <v>0</v>
      </c>
      <c r="H362" s="9">
        <v>4</v>
      </c>
      <c r="I362" s="9">
        <v>0</v>
      </c>
      <c r="J362" s="9">
        <v>0</v>
      </c>
      <c r="K362" s="4">
        <f t="shared" si="20"/>
        <v>32</v>
      </c>
      <c r="L362" s="11"/>
      <c r="M362" s="11"/>
      <c r="N362" s="11"/>
      <c r="O362" s="11"/>
      <c r="P362" s="4">
        <f t="shared" si="21"/>
        <v>0</v>
      </c>
      <c r="Q362" s="7">
        <f t="shared" si="22"/>
        <v>0</v>
      </c>
      <c r="R362" s="8">
        <f t="shared" si="23"/>
        <v>32</v>
      </c>
    </row>
    <row r="363" spans="1:18" ht="15">
      <c r="A363" s="9">
        <v>22</v>
      </c>
      <c r="B363" s="9">
        <v>4</v>
      </c>
      <c r="C363" s="10" t="s">
        <v>234</v>
      </c>
      <c r="D363" s="9" t="s">
        <v>235</v>
      </c>
      <c r="E363" s="9">
        <v>28</v>
      </c>
      <c r="F363" s="9">
        <v>0</v>
      </c>
      <c r="G363" s="9">
        <v>0</v>
      </c>
      <c r="H363" s="9">
        <v>2</v>
      </c>
      <c r="I363" s="9">
        <v>0</v>
      </c>
      <c r="J363" s="9">
        <v>2</v>
      </c>
      <c r="K363" s="4">
        <f t="shared" si="20"/>
        <v>32</v>
      </c>
      <c r="L363" s="11"/>
      <c r="M363" s="11"/>
      <c r="N363" s="11"/>
      <c r="O363" s="11"/>
      <c r="P363" s="4">
        <f t="shared" si="21"/>
        <v>0</v>
      </c>
      <c r="Q363" s="7">
        <f t="shared" si="22"/>
        <v>0</v>
      </c>
      <c r="R363" s="8">
        <f t="shared" si="23"/>
        <v>32</v>
      </c>
    </row>
    <row r="364" spans="1:18" ht="15">
      <c r="A364" s="9">
        <v>12</v>
      </c>
      <c r="B364" s="9">
        <v>6</v>
      </c>
      <c r="C364" s="10" t="s">
        <v>334</v>
      </c>
      <c r="D364" s="9" t="s">
        <v>335</v>
      </c>
      <c r="E364" s="9">
        <v>24</v>
      </c>
      <c r="F364" s="9">
        <v>2</v>
      </c>
      <c r="G364" s="9">
        <v>4</v>
      </c>
      <c r="H364" s="9">
        <v>2</v>
      </c>
      <c r="I364" s="9">
        <v>0</v>
      </c>
      <c r="J364" s="9">
        <v>0</v>
      </c>
      <c r="K364" s="4">
        <f t="shared" si="20"/>
        <v>32</v>
      </c>
      <c r="L364" s="11"/>
      <c r="M364" s="11"/>
      <c r="N364" s="11"/>
      <c r="O364" s="11"/>
      <c r="P364" s="4">
        <f t="shared" si="21"/>
        <v>0</v>
      </c>
      <c r="Q364" s="7">
        <f t="shared" si="22"/>
        <v>0</v>
      </c>
      <c r="R364" s="8">
        <f t="shared" si="23"/>
        <v>32</v>
      </c>
    </row>
    <row r="365" spans="1:18" s="18" customFormat="1" ht="15">
      <c r="A365" s="9">
        <v>24</v>
      </c>
      <c r="B365" s="9">
        <v>7</v>
      </c>
      <c r="C365" s="10" t="s">
        <v>418</v>
      </c>
      <c r="D365" s="9" t="s">
        <v>419</v>
      </c>
      <c r="E365" s="9">
        <v>24</v>
      </c>
      <c r="F365" s="9">
        <v>0</v>
      </c>
      <c r="G365" s="9">
        <v>2</v>
      </c>
      <c r="H365" s="9">
        <v>4</v>
      </c>
      <c r="I365" s="9">
        <v>0</v>
      </c>
      <c r="J365" s="9">
        <v>2</v>
      </c>
      <c r="K365" s="4">
        <f t="shared" si="20"/>
        <v>32</v>
      </c>
      <c r="L365" s="15"/>
      <c r="M365" s="15"/>
      <c r="N365" s="15"/>
      <c r="O365" s="15"/>
      <c r="P365" s="14">
        <f t="shared" si="21"/>
        <v>0</v>
      </c>
      <c r="Q365" s="16">
        <f t="shared" si="22"/>
        <v>0</v>
      </c>
      <c r="R365" s="17">
        <f t="shared" si="23"/>
        <v>32</v>
      </c>
    </row>
    <row r="366" spans="1:18" ht="15">
      <c r="A366" s="9">
        <v>24</v>
      </c>
      <c r="B366" s="9">
        <v>12</v>
      </c>
      <c r="C366" s="10" t="s">
        <v>718</v>
      </c>
      <c r="D366" s="9" t="s">
        <v>719</v>
      </c>
      <c r="E366" s="9">
        <v>24</v>
      </c>
      <c r="F366" s="9">
        <v>4</v>
      </c>
      <c r="G366" s="9">
        <v>0</v>
      </c>
      <c r="H366" s="9">
        <v>2</v>
      </c>
      <c r="I366" s="9">
        <v>2</v>
      </c>
      <c r="J366" s="9">
        <v>0</v>
      </c>
      <c r="K366" s="4">
        <f t="shared" si="20"/>
        <v>32</v>
      </c>
      <c r="L366" s="11"/>
      <c r="M366" s="11"/>
      <c r="N366" s="11"/>
      <c r="O366" s="11"/>
      <c r="P366" s="4">
        <f t="shared" si="21"/>
        <v>0</v>
      </c>
      <c r="Q366" s="7">
        <f t="shared" si="22"/>
        <v>0</v>
      </c>
      <c r="R366" s="8">
        <f t="shared" si="23"/>
        <v>32</v>
      </c>
    </row>
    <row r="367" spans="1:18" ht="15">
      <c r="A367" s="9">
        <v>29</v>
      </c>
      <c r="B367" s="9">
        <v>3</v>
      </c>
      <c r="C367" s="10" t="s">
        <v>188</v>
      </c>
      <c r="D367" s="9" t="s">
        <v>189</v>
      </c>
      <c r="E367" s="9">
        <v>17</v>
      </c>
      <c r="F367" s="9">
        <v>2</v>
      </c>
      <c r="G367" s="9">
        <v>8</v>
      </c>
      <c r="H367" s="9">
        <v>4</v>
      </c>
      <c r="I367" s="9">
        <v>0</v>
      </c>
      <c r="J367" s="9">
        <v>0</v>
      </c>
      <c r="K367" s="4">
        <f t="shared" si="20"/>
        <v>31</v>
      </c>
      <c r="L367" s="11"/>
      <c r="M367" s="11"/>
      <c r="N367" s="11"/>
      <c r="O367" s="11"/>
      <c r="P367" s="4">
        <f t="shared" si="21"/>
        <v>0</v>
      </c>
      <c r="Q367" s="7">
        <f t="shared" si="22"/>
        <v>0</v>
      </c>
      <c r="R367" s="8">
        <f t="shared" si="23"/>
        <v>31</v>
      </c>
    </row>
    <row r="368" spans="1:18" ht="15">
      <c r="A368" s="9">
        <v>15</v>
      </c>
      <c r="B368" s="9">
        <v>4</v>
      </c>
      <c r="C368" s="10" t="s">
        <v>220</v>
      </c>
      <c r="D368" s="9" t="s">
        <v>221</v>
      </c>
      <c r="E368" s="9">
        <v>29</v>
      </c>
      <c r="F368" s="9">
        <v>0</v>
      </c>
      <c r="G368" s="9">
        <v>2</v>
      </c>
      <c r="H368" s="9">
        <v>0</v>
      </c>
      <c r="I368" s="9">
        <v>0</v>
      </c>
      <c r="J368" s="9">
        <v>0</v>
      </c>
      <c r="K368" s="4">
        <f t="shared" si="20"/>
        <v>31</v>
      </c>
      <c r="L368" s="11"/>
      <c r="M368" s="11"/>
      <c r="N368" s="11"/>
      <c r="O368" s="11"/>
      <c r="P368" s="4">
        <f t="shared" si="21"/>
        <v>0</v>
      </c>
      <c r="Q368" s="7">
        <f t="shared" si="22"/>
        <v>0</v>
      </c>
      <c r="R368" s="8">
        <f t="shared" si="23"/>
        <v>31</v>
      </c>
    </row>
    <row r="369" spans="1:18" s="18" customFormat="1" ht="15">
      <c r="A369" s="9">
        <v>5</v>
      </c>
      <c r="B369" s="9">
        <v>6</v>
      </c>
      <c r="C369" s="10" t="s">
        <v>320</v>
      </c>
      <c r="D369" s="9" t="s">
        <v>321</v>
      </c>
      <c r="E369" s="9">
        <v>28</v>
      </c>
      <c r="F369" s="9">
        <v>2</v>
      </c>
      <c r="G369" s="9">
        <v>0</v>
      </c>
      <c r="H369" s="9">
        <v>1</v>
      </c>
      <c r="I369" s="9">
        <v>0</v>
      </c>
      <c r="J369" s="9">
        <v>0</v>
      </c>
      <c r="K369" s="4">
        <f t="shared" si="20"/>
        <v>31</v>
      </c>
      <c r="L369" s="15"/>
      <c r="M369" s="15"/>
      <c r="N369" s="15"/>
      <c r="O369" s="15"/>
      <c r="P369" s="14">
        <f t="shared" si="21"/>
        <v>0</v>
      </c>
      <c r="Q369" s="16">
        <f t="shared" si="22"/>
        <v>0</v>
      </c>
      <c r="R369" s="17">
        <f t="shared" si="23"/>
        <v>31</v>
      </c>
    </row>
    <row r="370" spans="1:18" s="26" customFormat="1" ht="15">
      <c r="A370" s="9">
        <v>7</v>
      </c>
      <c r="B370" s="9">
        <v>8</v>
      </c>
      <c r="C370" s="10" t="s">
        <v>444</v>
      </c>
      <c r="D370" s="9" t="s">
        <v>445</v>
      </c>
      <c r="E370" s="9">
        <v>19</v>
      </c>
      <c r="F370" s="9">
        <v>4</v>
      </c>
      <c r="G370" s="9">
        <v>2</v>
      </c>
      <c r="H370" s="9">
        <v>4</v>
      </c>
      <c r="I370" s="9">
        <v>0</v>
      </c>
      <c r="J370" s="9">
        <v>2</v>
      </c>
      <c r="K370" s="4">
        <f t="shared" si="20"/>
        <v>31</v>
      </c>
      <c r="L370" s="24"/>
      <c r="M370" s="24"/>
      <c r="N370" s="24"/>
      <c r="O370" s="24"/>
      <c r="P370" s="4">
        <f t="shared" si="21"/>
        <v>0</v>
      </c>
      <c r="Q370" s="7">
        <f t="shared" si="22"/>
        <v>0</v>
      </c>
      <c r="R370" s="25">
        <f t="shared" si="23"/>
        <v>31</v>
      </c>
    </row>
    <row r="371" spans="1:18" ht="15">
      <c r="A371" s="9">
        <v>10</v>
      </c>
      <c r="B371" s="9">
        <v>11</v>
      </c>
      <c r="C371" s="10" t="s">
        <v>630</v>
      </c>
      <c r="D371" s="9" t="s">
        <v>631</v>
      </c>
      <c r="E371" s="9">
        <v>25</v>
      </c>
      <c r="F371" s="9">
        <v>2</v>
      </c>
      <c r="G371" s="9">
        <v>2</v>
      </c>
      <c r="H371" s="9">
        <v>2</v>
      </c>
      <c r="I371" s="9">
        <v>0</v>
      </c>
      <c r="J371" s="9">
        <v>0</v>
      </c>
      <c r="K371" s="4">
        <f t="shared" si="20"/>
        <v>31</v>
      </c>
      <c r="L371" s="11"/>
      <c r="M371" s="11"/>
      <c r="N371" s="11"/>
      <c r="O371" s="11"/>
      <c r="P371" s="4">
        <f t="shared" si="21"/>
        <v>0</v>
      </c>
      <c r="Q371" s="7">
        <f t="shared" si="22"/>
        <v>0</v>
      </c>
      <c r="R371" s="8">
        <f t="shared" si="23"/>
        <v>31</v>
      </c>
    </row>
    <row r="372" spans="1:18" s="18" customFormat="1" ht="15">
      <c r="A372" s="9">
        <v>9</v>
      </c>
      <c r="B372" s="9">
        <v>13</v>
      </c>
      <c r="C372" s="10" t="s">
        <v>748</v>
      </c>
      <c r="D372" s="9" t="s">
        <v>749</v>
      </c>
      <c r="E372" s="9">
        <v>20</v>
      </c>
      <c r="F372" s="9">
        <v>2</v>
      </c>
      <c r="G372" s="9">
        <v>5</v>
      </c>
      <c r="H372" s="9">
        <v>2</v>
      </c>
      <c r="I372" s="9">
        <v>0</v>
      </c>
      <c r="J372" s="9">
        <v>2</v>
      </c>
      <c r="K372" s="4">
        <f t="shared" si="20"/>
        <v>31</v>
      </c>
      <c r="L372" s="15"/>
      <c r="M372" s="15"/>
      <c r="N372" s="15"/>
      <c r="O372" s="15"/>
      <c r="P372" s="14">
        <f t="shared" si="21"/>
        <v>0</v>
      </c>
      <c r="Q372" s="16">
        <f t="shared" si="22"/>
        <v>0</v>
      </c>
      <c r="R372" s="17">
        <f t="shared" si="23"/>
        <v>31</v>
      </c>
    </row>
    <row r="373" spans="1:18" ht="15">
      <c r="A373" s="9">
        <v>19</v>
      </c>
      <c r="B373" s="9">
        <v>13</v>
      </c>
      <c r="C373" s="10" t="s">
        <v>768</v>
      </c>
      <c r="D373" s="9" t="s">
        <v>769</v>
      </c>
      <c r="E373" s="9">
        <v>21</v>
      </c>
      <c r="F373" s="9">
        <v>4</v>
      </c>
      <c r="G373" s="9">
        <v>4</v>
      </c>
      <c r="H373" s="9">
        <v>2</v>
      </c>
      <c r="I373" s="9">
        <v>0</v>
      </c>
      <c r="J373" s="9">
        <v>0</v>
      </c>
      <c r="K373" s="4">
        <f t="shared" si="20"/>
        <v>31</v>
      </c>
      <c r="L373" s="11"/>
      <c r="M373" s="11"/>
      <c r="N373" s="11"/>
      <c r="O373" s="11"/>
      <c r="P373" s="4">
        <f t="shared" si="21"/>
        <v>0</v>
      </c>
      <c r="Q373" s="7">
        <f t="shared" si="22"/>
        <v>0</v>
      </c>
      <c r="R373" s="8">
        <f t="shared" si="23"/>
        <v>31</v>
      </c>
    </row>
    <row r="374" spans="1:18" ht="15">
      <c r="A374" s="9">
        <v>11</v>
      </c>
      <c r="B374" s="9">
        <v>5</v>
      </c>
      <c r="C374" s="10" t="s">
        <v>272</v>
      </c>
      <c r="D374" s="9" t="s">
        <v>273</v>
      </c>
      <c r="E374" s="9">
        <v>20</v>
      </c>
      <c r="F374" s="9">
        <v>2</v>
      </c>
      <c r="G374" s="9">
        <v>2</v>
      </c>
      <c r="H374" s="9">
        <v>4</v>
      </c>
      <c r="I374" s="9">
        <v>0</v>
      </c>
      <c r="J374" s="9">
        <v>2</v>
      </c>
      <c r="K374" s="4">
        <f t="shared" si="20"/>
        <v>30</v>
      </c>
      <c r="L374" s="11"/>
      <c r="M374" s="11"/>
      <c r="N374" s="11"/>
      <c r="O374" s="11"/>
      <c r="P374" s="4">
        <f t="shared" si="21"/>
        <v>0</v>
      </c>
      <c r="Q374" s="7">
        <f t="shared" si="22"/>
        <v>0</v>
      </c>
      <c r="R374" s="8">
        <f t="shared" si="23"/>
        <v>30</v>
      </c>
    </row>
    <row r="375" spans="1:18" ht="15">
      <c r="A375" s="9">
        <v>2</v>
      </c>
      <c r="B375" s="9">
        <v>7</v>
      </c>
      <c r="C375" s="10" t="s">
        <v>374</v>
      </c>
      <c r="D375" s="9" t="s">
        <v>375</v>
      </c>
      <c r="E375" s="9">
        <v>20</v>
      </c>
      <c r="F375" s="9">
        <v>4</v>
      </c>
      <c r="G375" s="9">
        <v>0</v>
      </c>
      <c r="H375" s="9">
        <v>2</v>
      </c>
      <c r="I375" s="9">
        <v>0</v>
      </c>
      <c r="J375" s="9">
        <v>4</v>
      </c>
      <c r="K375" s="4">
        <f t="shared" si="20"/>
        <v>30</v>
      </c>
      <c r="L375" s="11"/>
      <c r="M375" s="11"/>
      <c r="N375" s="11"/>
      <c r="O375" s="11"/>
      <c r="P375" s="4">
        <f t="shared" si="21"/>
        <v>0</v>
      </c>
      <c r="Q375" s="7">
        <f t="shared" si="22"/>
        <v>0</v>
      </c>
      <c r="R375" s="8">
        <f t="shared" si="23"/>
        <v>30</v>
      </c>
    </row>
    <row r="376" spans="1:18" s="18" customFormat="1" ht="15">
      <c r="A376" s="9">
        <v>25</v>
      </c>
      <c r="B376" s="9">
        <v>9</v>
      </c>
      <c r="C376" s="10" t="s">
        <v>540</v>
      </c>
      <c r="D376" s="9" t="s">
        <v>541</v>
      </c>
      <c r="E376" s="9">
        <v>24</v>
      </c>
      <c r="F376" s="9">
        <v>4</v>
      </c>
      <c r="G376" s="9">
        <v>0</v>
      </c>
      <c r="H376" s="9">
        <v>2</v>
      </c>
      <c r="I376" s="9">
        <v>0</v>
      </c>
      <c r="J376" s="9">
        <v>0</v>
      </c>
      <c r="K376" s="4">
        <f t="shared" si="20"/>
        <v>30</v>
      </c>
      <c r="L376" s="15"/>
      <c r="M376" s="15"/>
      <c r="N376" s="15"/>
      <c r="O376" s="15"/>
      <c r="P376" s="14">
        <f t="shared" si="21"/>
        <v>0</v>
      </c>
      <c r="Q376" s="16">
        <f t="shared" si="22"/>
        <v>0</v>
      </c>
      <c r="R376" s="17">
        <f t="shared" si="23"/>
        <v>30</v>
      </c>
    </row>
    <row r="377" spans="1:18" ht="15">
      <c r="A377" s="9">
        <v>3</v>
      </c>
      <c r="B377" s="9">
        <v>12</v>
      </c>
      <c r="C377" s="10" t="s">
        <v>676</v>
      </c>
      <c r="D377" s="9" t="s">
        <v>677</v>
      </c>
      <c r="E377" s="9">
        <v>22</v>
      </c>
      <c r="F377" s="9">
        <v>2</v>
      </c>
      <c r="G377" s="9">
        <v>2</v>
      </c>
      <c r="H377" s="9">
        <v>4</v>
      </c>
      <c r="I377" s="9">
        <v>0</v>
      </c>
      <c r="J377" s="9">
        <v>0</v>
      </c>
      <c r="K377" s="4">
        <f t="shared" si="20"/>
        <v>30</v>
      </c>
      <c r="L377" s="11"/>
      <c r="M377" s="11"/>
      <c r="N377" s="11"/>
      <c r="O377" s="11"/>
      <c r="P377" s="4">
        <f t="shared" si="21"/>
        <v>0</v>
      </c>
      <c r="Q377" s="7">
        <f t="shared" si="22"/>
        <v>0</v>
      </c>
      <c r="R377" s="8">
        <f t="shared" si="23"/>
        <v>30</v>
      </c>
    </row>
    <row r="378" spans="1:18" ht="15">
      <c r="A378" s="9">
        <v>10</v>
      </c>
      <c r="B378" s="9">
        <v>12</v>
      </c>
      <c r="C378" s="10" t="s">
        <v>690</v>
      </c>
      <c r="D378" s="9" t="s">
        <v>691</v>
      </c>
      <c r="E378" s="9">
        <v>21</v>
      </c>
      <c r="F378" s="9">
        <v>0</v>
      </c>
      <c r="G378" s="9">
        <v>6</v>
      </c>
      <c r="H378" s="9">
        <v>1</v>
      </c>
      <c r="I378" s="9">
        <v>0</v>
      </c>
      <c r="J378" s="9">
        <v>2</v>
      </c>
      <c r="K378" s="4">
        <f t="shared" si="20"/>
        <v>30</v>
      </c>
      <c r="L378" s="11"/>
      <c r="M378" s="11"/>
      <c r="N378" s="11"/>
      <c r="O378" s="11"/>
      <c r="P378" s="4">
        <f t="shared" si="21"/>
        <v>0</v>
      </c>
      <c r="Q378" s="7">
        <f t="shared" si="22"/>
        <v>0</v>
      </c>
      <c r="R378" s="8">
        <f t="shared" si="23"/>
        <v>30</v>
      </c>
    </row>
    <row r="379" spans="1:18" ht="15">
      <c r="A379" s="9">
        <v>29</v>
      </c>
      <c r="B379" s="9">
        <v>5</v>
      </c>
      <c r="C379" s="10" t="s">
        <v>308</v>
      </c>
      <c r="D379" s="9" t="s">
        <v>309</v>
      </c>
      <c r="E379" s="9">
        <v>25</v>
      </c>
      <c r="F379" s="9">
        <v>0</v>
      </c>
      <c r="G379" s="9">
        <v>2</v>
      </c>
      <c r="H379" s="9">
        <v>2</v>
      </c>
      <c r="I379" s="9">
        <v>0</v>
      </c>
      <c r="J379" s="9">
        <v>0</v>
      </c>
      <c r="K379" s="4">
        <f t="shared" si="20"/>
        <v>29</v>
      </c>
      <c r="L379" s="11"/>
      <c r="M379" s="11"/>
      <c r="N379" s="11"/>
      <c r="O379" s="11"/>
      <c r="P379" s="4">
        <f t="shared" si="21"/>
        <v>0</v>
      </c>
      <c r="Q379" s="7">
        <f t="shared" si="22"/>
        <v>0</v>
      </c>
      <c r="R379" s="8">
        <f t="shared" si="23"/>
        <v>29</v>
      </c>
    </row>
    <row r="380" spans="1:18" ht="15">
      <c r="A380" s="9">
        <v>30</v>
      </c>
      <c r="B380" s="9">
        <v>10</v>
      </c>
      <c r="C380" s="10" t="s">
        <v>610</v>
      </c>
      <c r="D380" s="9" t="s">
        <v>611</v>
      </c>
      <c r="E380" s="9">
        <v>21</v>
      </c>
      <c r="F380" s="9">
        <v>0</v>
      </c>
      <c r="G380" s="9">
        <v>6</v>
      </c>
      <c r="H380" s="9">
        <v>2</v>
      </c>
      <c r="I380" s="9">
        <v>0</v>
      </c>
      <c r="J380" s="9">
        <v>0</v>
      </c>
      <c r="K380" s="4">
        <f t="shared" si="20"/>
        <v>29</v>
      </c>
      <c r="L380" s="11"/>
      <c r="M380" s="11"/>
      <c r="N380" s="11"/>
      <c r="O380" s="11"/>
      <c r="P380" s="4">
        <f t="shared" si="21"/>
        <v>0</v>
      </c>
      <c r="Q380" s="7">
        <f t="shared" si="22"/>
        <v>0</v>
      </c>
      <c r="R380" s="8">
        <f t="shared" si="23"/>
        <v>29</v>
      </c>
    </row>
    <row r="381" spans="1:18" ht="15">
      <c r="A381" s="9">
        <v>27</v>
      </c>
      <c r="B381" s="9">
        <v>13</v>
      </c>
      <c r="C381" s="10" t="s">
        <v>784</v>
      </c>
      <c r="D381" s="9" t="s">
        <v>785</v>
      </c>
      <c r="E381" s="9">
        <v>25</v>
      </c>
      <c r="F381" s="9">
        <v>0</v>
      </c>
      <c r="G381" s="9">
        <v>2</v>
      </c>
      <c r="H381" s="9">
        <v>2</v>
      </c>
      <c r="I381" s="9">
        <v>0</v>
      </c>
      <c r="J381" s="9">
        <v>0</v>
      </c>
      <c r="K381" s="4">
        <f t="shared" si="20"/>
        <v>29</v>
      </c>
      <c r="L381" s="11"/>
      <c r="M381" s="11"/>
      <c r="N381" s="11"/>
      <c r="O381" s="11"/>
      <c r="P381" s="4">
        <f t="shared" si="21"/>
        <v>0</v>
      </c>
      <c r="Q381" s="7">
        <f t="shared" si="22"/>
        <v>0</v>
      </c>
      <c r="R381" s="8">
        <f t="shared" si="23"/>
        <v>29</v>
      </c>
    </row>
    <row r="382" spans="1:18" ht="15">
      <c r="A382" s="9">
        <v>13</v>
      </c>
      <c r="B382" s="9">
        <v>7</v>
      </c>
      <c r="C382" s="10" t="s">
        <v>396</v>
      </c>
      <c r="D382" s="9" t="s">
        <v>397</v>
      </c>
      <c r="E382" s="9">
        <v>20</v>
      </c>
      <c r="F382" s="9">
        <v>0</v>
      </c>
      <c r="G382" s="9">
        <v>2</v>
      </c>
      <c r="H382" s="9">
        <v>4</v>
      </c>
      <c r="I382" s="9">
        <v>0</v>
      </c>
      <c r="J382" s="9">
        <v>2</v>
      </c>
      <c r="K382" s="4">
        <f t="shared" si="20"/>
        <v>28</v>
      </c>
      <c r="L382" s="11"/>
      <c r="M382" s="11"/>
      <c r="N382" s="11"/>
      <c r="O382" s="11"/>
      <c r="P382" s="4">
        <f t="shared" si="21"/>
        <v>0</v>
      </c>
      <c r="Q382" s="7">
        <f t="shared" si="22"/>
        <v>0</v>
      </c>
      <c r="R382" s="8">
        <f t="shared" si="23"/>
        <v>28</v>
      </c>
    </row>
    <row r="383" spans="1:18" ht="15">
      <c r="A383" s="9">
        <v>12</v>
      </c>
      <c r="B383" s="9">
        <v>9</v>
      </c>
      <c r="C383" s="10" t="s">
        <v>514</v>
      </c>
      <c r="D383" s="9" t="s">
        <v>515</v>
      </c>
      <c r="E383" s="9">
        <v>25</v>
      </c>
      <c r="F383" s="9">
        <v>2</v>
      </c>
      <c r="G383" s="9">
        <v>0</v>
      </c>
      <c r="H383" s="9">
        <v>1</v>
      </c>
      <c r="I383" s="9">
        <v>0</v>
      </c>
      <c r="J383" s="9">
        <v>0</v>
      </c>
      <c r="K383" s="4">
        <f t="shared" si="20"/>
        <v>28</v>
      </c>
      <c r="L383" s="11"/>
      <c r="M383" s="11"/>
      <c r="N383" s="11"/>
      <c r="O383" s="11"/>
      <c r="P383" s="4">
        <f t="shared" si="21"/>
        <v>0</v>
      </c>
      <c r="Q383" s="7">
        <f t="shared" si="22"/>
        <v>0</v>
      </c>
      <c r="R383" s="8">
        <f t="shared" si="23"/>
        <v>28</v>
      </c>
    </row>
    <row r="384" spans="1:18" ht="15">
      <c r="A384" s="9">
        <v>29</v>
      </c>
      <c r="B384" s="9">
        <v>6</v>
      </c>
      <c r="C384" s="10" t="s">
        <v>368</v>
      </c>
      <c r="D384" s="9" t="s">
        <v>369</v>
      </c>
      <c r="E384" s="9">
        <v>25</v>
      </c>
      <c r="F384" s="9">
        <v>0</v>
      </c>
      <c r="G384" s="9">
        <v>0</v>
      </c>
      <c r="H384" s="9">
        <v>2</v>
      </c>
      <c r="I384" s="9">
        <v>0</v>
      </c>
      <c r="J384" s="9">
        <v>0</v>
      </c>
      <c r="K384" s="4">
        <f t="shared" si="20"/>
        <v>27</v>
      </c>
      <c r="L384" s="11"/>
      <c r="M384" s="11"/>
      <c r="N384" s="11"/>
      <c r="O384" s="11"/>
      <c r="P384" s="4">
        <f t="shared" si="21"/>
        <v>0</v>
      </c>
      <c r="Q384" s="7">
        <f t="shared" si="22"/>
        <v>0</v>
      </c>
      <c r="R384" s="8">
        <f t="shared" si="23"/>
        <v>27</v>
      </c>
    </row>
    <row r="385" spans="1:18" ht="15">
      <c r="A385" s="9">
        <v>9</v>
      </c>
      <c r="B385" s="9">
        <v>8</v>
      </c>
      <c r="C385" s="10" t="s">
        <v>448</v>
      </c>
      <c r="D385" s="9" t="s">
        <v>449</v>
      </c>
      <c r="E385" s="9">
        <v>25</v>
      </c>
      <c r="F385" s="9">
        <v>2</v>
      </c>
      <c r="G385" s="9">
        <v>0</v>
      </c>
      <c r="H385" s="9">
        <v>0</v>
      </c>
      <c r="I385" s="9">
        <v>0</v>
      </c>
      <c r="J385" s="9">
        <v>0</v>
      </c>
      <c r="K385" s="4">
        <f t="shared" si="20"/>
        <v>27</v>
      </c>
      <c r="L385" s="11"/>
      <c r="M385" s="11"/>
      <c r="N385" s="11"/>
      <c r="O385" s="11"/>
      <c r="P385" s="4">
        <f t="shared" si="21"/>
        <v>0</v>
      </c>
      <c r="Q385" s="7">
        <f t="shared" si="22"/>
        <v>0</v>
      </c>
      <c r="R385" s="8">
        <f t="shared" si="23"/>
        <v>27</v>
      </c>
    </row>
    <row r="386" spans="1:18" ht="15">
      <c r="A386" s="9">
        <v>4</v>
      </c>
      <c r="B386" s="9">
        <v>5</v>
      </c>
      <c r="C386" s="10" t="s">
        <v>258</v>
      </c>
      <c r="D386" s="9" t="s">
        <v>259</v>
      </c>
      <c r="E386" s="9">
        <v>21</v>
      </c>
      <c r="F386" s="9">
        <v>2</v>
      </c>
      <c r="G386" s="9">
        <v>2</v>
      </c>
      <c r="H386" s="9">
        <v>1</v>
      </c>
      <c r="I386" s="9">
        <v>0</v>
      </c>
      <c r="J386" s="9">
        <v>0</v>
      </c>
      <c r="K386" s="4">
        <f t="shared" si="20"/>
        <v>26</v>
      </c>
      <c r="L386" s="11"/>
      <c r="M386" s="11"/>
      <c r="N386" s="11"/>
      <c r="O386" s="11"/>
      <c r="P386" s="4">
        <f t="shared" si="21"/>
        <v>0</v>
      </c>
      <c r="Q386" s="7">
        <f t="shared" si="22"/>
        <v>0</v>
      </c>
      <c r="R386" s="8">
        <f t="shared" si="23"/>
        <v>26</v>
      </c>
    </row>
    <row r="387" spans="1:18" ht="15">
      <c r="A387" s="9">
        <v>5</v>
      </c>
      <c r="B387" s="9">
        <v>5</v>
      </c>
      <c r="C387" s="10" t="s">
        <v>260</v>
      </c>
      <c r="D387" s="9" t="s">
        <v>261</v>
      </c>
      <c r="E387" s="9">
        <v>24</v>
      </c>
      <c r="F387" s="9">
        <v>0</v>
      </c>
      <c r="G387" s="9">
        <v>2</v>
      </c>
      <c r="H387" s="9">
        <v>0</v>
      </c>
      <c r="I387" s="9">
        <v>0</v>
      </c>
      <c r="J387" s="9">
        <v>0</v>
      </c>
      <c r="K387" s="4">
        <f t="shared" si="20"/>
        <v>26</v>
      </c>
      <c r="L387" s="11"/>
      <c r="M387" s="11"/>
      <c r="N387" s="11"/>
      <c r="O387" s="11"/>
      <c r="P387" s="4">
        <f t="shared" si="21"/>
        <v>0</v>
      </c>
      <c r="Q387" s="7">
        <f t="shared" si="22"/>
        <v>0</v>
      </c>
      <c r="R387" s="8">
        <f t="shared" si="23"/>
        <v>26</v>
      </c>
    </row>
    <row r="388" spans="1:18" ht="15">
      <c r="A388" s="9">
        <v>29</v>
      </c>
      <c r="B388" s="9">
        <v>1</v>
      </c>
      <c r="C388" s="10" t="s">
        <v>68</v>
      </c>
      <c r="D388" s="9" t="s">
        <v>69</v>
      </c>
      <c r="E388" s="9">
        <v>25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4">
        <f t="shared" si="20"/>
        <v>25</v>
      </c>
      <c r="L388" s="11"/>
      <c r="M388" s="11"/>
      <c r="N388" s="11"/>
      <c r="O388" s="11"/>
      <c r="P388" s="4">
        <f t="shared" si="21"/>
        <v>0</v>
      </c>
      <c r="Q388" s="7">
        <f t="shared" si="22"/>
        <v>0</v>
      </c>
      <c r="R388" s="8">
        <f t="shared" si="23"/>
        <v>25</v>
      </c>
    </row>
    <row r="389" spans="1:18" s="18" customFormat="1" ht="15">
      <c r="A389" s="9">
        <v>6</v>
      </c>
      <c r="B389" s="9">
        <v>2</v>
      </c>
      <c r="C389" s="10" t="s">
        <v>82</v>
      </c>
      <c r="D389" s="9" t="s">
        <v>83</v>
      </c>
      <c r="E389" s="9">
        <v>19</v>
      </c>
      <c r="F389" s="9">
        <v>2</v>
      </c>
      <c r="G389" s="9">
        <v>0</v>
      </c>
      <c r="H389" s="9">
        <v>4</v>
      </c>
      <c r="I389" s="9">
        <v>0</v>
      </c>
      <c r="J389" s="9">
        <v>0</v>
      </c>
      <c r="K389" s="4">
        <f t="shared" si="20"/>
        <v>25</v>
      </c>
      <c r="L389" s="15"/>
      <c r="M389" s="15"/>
      <c r="N389" s="15"/>
      <c r="O389" s="15"/>
      <c r="P389" s="14">
        <f t="shared" si="21"/>
        <v>0</v>
      </c>
      <c r="Q389" s="16">
        <f t="shared" si="22"/>
        <v>0</v>
      </c>
      <c r="R389" s="17">
        <f t="shared" si="23"/>
        <v>25</v>
      </c>
    </row>
    <row r="390" spans="1:18" ht="15">
      <c r="A390" s="9">
        <v>3</v>
      </c>
      <c r="B390" s="9">
        <v>8</v>
      </c>
      <c r="C390" s="10" t="s">
        <v>436</v>
      </c>
      <c r="D390" s="9" t="s">
        <v>437</v>
      </c>
      <c r="E390" s="9">
        <v>23</v>
      </c>
      <c r="F390" s="9">
        <v>0</v>
      </c>
      <c r="G390" s="9">
        <v>2</v>
      </c>
      <c r="H390" s="9">
        <v>0</v>
      </c>
      <c r="I390" s="9">
        <v>0</v>
      </c>
      <c r="J390" s="9">
        <v>0</v>
      </c>
      <c r="K390" s="4">
        <f t="shared" si="20"/>
        <v>25</v>
      </c>
      <c r="L390" s="11"/>
      <c r="M390" s="11"/>
      <c r="N390" s="11"/>
      <c r="O390" s="11"/>
      <c r="P390" s="4">
        <f t="shared" si="21"/>
        <v>0</v>
      </c>
      <c r="Q390" s="7">
        <f t="shared" si="22"/>
        <v>0</v>
      </c>
      <c r="R390" s="8">
        <f t="shared" si="23"/>
        <v>25</v>
      </c>
    </row>
    <row r="391" spans="1:18" ht="15">
      <c r="A391" s="9">
        <v>14</v>
      </c>
      <c r="B391" s="9">
        <v>11</v>
      </c>
      <c r="C391" s="10" t="s">
        <v>638</v>
      </c>
      <c r="D391" s="9" t="s">
        <v>639</v>
      </c>
      <c r="E391" s="9">
        <v>17</v>
      </c>
      <c r="F391" s="9">
        <v>0</v>
      </c>
      <c r="G391" s="9">
        <v>4</v>
      </c>
      <c r="H391" s="9">
        <v>4</v>
      </c>
      <c r="I391" s="9">
        <v>0</v>
      </c>
      <c r="J391" s="9">
        <v>0</v>
      </c>
      <c r="K391" s="4">
        <f aca="true" t="shared" si="24" ref="K391:K404">J391+H391+I391+G391+F391+E391</f>
        <v>25</v>
      </c>
      <c r="L391" s="11"/>
      <c r="M391" s="11"/>
      <c r="N391" s="11"/>
      <c r="O391" s="11"/>
      <c r="P391" s="4">
        <f aca="true" t="shared" si="25" ref="P391:P404">O391+N391+M391+L391</f>
        <v>0</v>
      </c>
      <c r="Q391" s="7">
        <f aca="true" t="shared" si="26" ref="Q391:Q404">P391*30/400</f>
        <v>0</v>
      </c>
      <c r="R391" s="8">
        <f aca="true" t="shared" si="27" ref="R391:R404">K391+Q391</f>
        <v>25</v>
      </c>
    </row>
    <row r="392" spans="1:18" ht="15">
      <c r="A392" s="9">
        <v>15</v>
      </c>
      <c r="B392" s="9">
        <v>6</v>
      </c>
      <c r="C392" s="10" t="s">
        <v>340</v>
      </c>
      <c r="D392" s="9" t="s">
        <v>341</v>
      </c>
      <c r="E392" s="9">
        <v>20</v>
      </c>
      <c r="F392" s="9">
        <v>4</v>
      </c>
      <c r="G392" s="9">
        <v>0</v>
      </c>
      <c r="H392" s="9">
        <v>0</v>
      </c>
      <c r="I392" s="9">
        <v>0</v>
      </c>
      <c r="J392" s="9">
        <v>0</v>
      </c>
      <c r="K392" s="4">
        <f t="shared" si="24"/>
        <v>24</v>
      </c>
      <c r="L392" s="11"/>
      <c r="M392" s="11"/>
      <c r="N392" s="11"/>
      <c r="O392" s="11"/>
      <c r="P392" s="4">
        <f t="shared" si="25"/>
        <v>0</v>
      </c>
      <c r="Q392" s="7">
        <f t="shared" si="26"/>
        <v>0</v>
      </c>
      <c r="R392" s="8">
        <f t="shared" si="27"/>
        <v>24</v>
      </c>
    </row>
    <row r="393" spans="1:18" ht="15">
      <c r="A393" s="9">
        <v>16</v>
      </c>
      <c r="B393" s="9">
        <v>12</v>
      </c>
      <c r="C393" s="10" t="s">
        <v>702</v>
      </c>
      <c r="D393" s="9" t="s">
        <v>703</v>
      </c>
      <c r="E393" s="9">
        <v>19</v>
      </c>
      <c r="F393" s="9">
        <v>0</v>
      </c>
      <c r="G393" s="9">
        <v>5</v>
      </c>
      <c r="H393" s="9">
        <v>0</v>
      </c>
      <c r="I393" s="9">
        <v>0</v>
      </c>
      <c r="J393" s="9">
        <v>0</v>
      </c>
      <c r="K393" s="4">
        <f t="shared" si="24"/>
        <v>24</v>
      </c>
      <c r="L393" s="11"/>
      <c r="M393" s="11"/>
      <c r="N393" s="11"/>
      <c r="O393" s="11"/>
      <c r="P393" s="4">
        <f t="shared" si="25"/>
        <v>0</v>
      </c>
      <c r="Q393" s="7">
        <f t="shared" si="26"/>
        <v>0</v>
      </c>
      <c r="R393" s="8">
        <f t="shared" si="27"/>
        <v>24</v>
      </c>
    </row>
    <row r="394" spans="1:18" ht="15">
      <c r="A394" s="9">
        <v>16</v>
      </c>
      <c r="B394" s="9">
        <v>2</v>
      </c>
      <c r="C394" s="10" t="s">
        <v>102</v>
      </c>
      <c r="D394" s="9" t="s">
        <v>103</v>
      </c>
      <c r="E394" s="9">
        <v>19</v>
      </c>
      <c r="F394" s="9">
        <v>0</v>
      </c>
      <c r="G394" s="9">
        <v>4</v>
      </c>
      <c r="H394" s="9">
        <v>0</v>
      </c>
      <c r="I394" s="9">
        <v>0</v>
      </c>
      <c r="J394" s="9">
        <v>0</v>
      </c>
      <c r="K394" s="4">
        <f t="shared" si="24"/>
        <v>23</v>
      </c>
      <c r="L394" s="11"/>
      <c r="M394" s="11"/>
      <c r="N394" s="11"/>
      <c r="O394" s="11"/>
      <c r="P394" s="4">
        <f t="shared" si="25"/>
        <v>0</v>
      </c>
      <c r="Q394" s="7">
        <f t="shared" si="26"/>
        <v>0</v>
      </c>
      <c r="R394" s="8">
        <f t="shared" si="27"/>
        <v>23</v>
      </c>
    </row>
    <row r="395" spans="1:18" ht="15">
      <c r="A395" s="9">
        <v>6</v>
      </c>
      <c r="B395" s="9">
        <v>7</v>
      </c>
      <c r="C395" s="10" t="s">
        <v>382</v>
      </c>
      <c r="D395" s="9" t="s">
        <v>383</v>
      </c>
      <c r="E395" s="9">
        <v>21</v>
      </c>
      <c r="F395" s="9">
        <v>0</v>
      </c>
      <c r="G395" s="9">
        <v>0</v>
      </c>
      <c r="H395" s="9">
        <v>2</v>
      </c>
      <c r="I395" s="9">
        <v>0</v>
      </c>
      <c r="J395" s="9">
        <v>0</v>
      </c>
      <c r="K395" s="4">
        <f t="shared" si="24"/>
        <v>23</v>
      </c>
      <c r="L395" s="11"/>
      <c r="M395" s="11"/>
      <c r="N395" s="11"/>
      <c r="O395" s="11"/>
      <c r="P395" s="4">
        <f t="shared" si="25"/>
        <v>0</v>
      </c>
      <c r="Q395" s="7">
        <f t="shared" si="26"/>
        <v>0</v>
      </c>
      <c r="R395" s="8">
        <f t="shared" si="27"/>
        <v>23</v>
      </c>
    </row>
    <row r="396" spans="1:18" ht="15">
      <c r="A396" s="9">
        <v>21</v>
      </c>
      <c r="B396" s="9">
        <v>10</v>
      </c>
      <c r="C396" s="10" t="s">
        <v>592</v>
      </c>
      <c r="D396" s="9" t="s">
        <v>593</v>
      </c>
      <c r="E396" s="9">
        <v>17</v>
      </c>
      <c r="F396" s="9">
        <v>2</v>
      </c>
      <c r="G396" s="9">
        <v>0</v>
      </c>
      <c r="H396" s="9">
        <v>2</v>
      </c>
      <c r="I396" s="9">
        <v>0</v>
      </c>
      <c r="J396" s="9">
        <v>2</v>
      </c>
      <c r="K396" s="4">
        <f t="shared" si="24"/>
        <v>23</v>
      </c>
      <c r="L396" s="11"/>
      <c r="M396" s="11"/>
      <c r="N396" s="11"/>
      <c r="O396" s="11"/>
      <c r="P396" s="4">
        <f t="shared" si="25"/>
        <v>0</v>
      </c>
      <c r="Q396" s="7">
        <f t="shared" si="26"/>
        <v>0</v>
      </c>
      <c r="R396" s="8">
        <f t="shared" si="27"/>
        <v>23</v>
      </c>
    </row>
    <row r="397" spans="1:18" ht="15">
      <c r="A397" s="9">
        <v>26</v>
      </c>
      <c r="B397" s="9">
        <v>6</v>
      </c>
      <c r="C397" s="10" t="s">
        <v>362</v>
      </c>
      <c r="D397" s="9" t="s">
        <v>363</v>
      </c>
      <c r="E397" s="9">
        <v>18</v>
      </c>
      <c r="F397" s="9">
        <v>0</v>
      </c>
      <c r="G397" s="9">
        <v>4</v>
      </c>
      <c r="H397" s="9">
        <v>0</v>
      </c>
      <c r="I397" s="9">
        <v>0</v>
      </c>
      <c r="J397" s="9">
        <v>0</v>
      </c>
      <c r="K397" s="4">
        <f t="shared" si="24"/>
        <v>22</v>
      </c>
      <c r="L397" s="11"/>
      <c r="M397" s="11"/>
      <c r="N397" s="11"/>
      <c r="O397" s="11"/>
      <c r="P397" s="4">
        <f t="shared" si="25"/>
        <v>0</v>
      </c>
      <c r="Q397" s="7">
        <f t="shared" si="26"/>
        <v>0</v>
      </c>
      <c r="R397" s="8">
        <f t="shared" si="27"/>
        <v>22</v>
      </c>
    </row>
    <row r="398" spans="1:18" ht="15">
      <c r="A398" s="9">
        <v>11</v>
      </c>
      <c r="B398" s="9">
        <v>7</v>
      </c>
      <c r="C398" s="10" t="s">
        <v>392</v>
      </c>
      <c r="D398" s="9" t="s">
        <v>393</v>
      </c>
      <c r="E398" s="9">
        <v>18</v>
      </c>
      <c r="F398" s="9">
        <v>0</v>
      </c>
      <c r="G398" s="9">
        <v>2</v>
      </c>
      <c r="H398" s="9">
        <v>0</v>
      </c>
      <c r="I398" s="9">
        <v>0</v>
      </c>
      <c r="J398" s="9">
        <v>2</v>
      </c>
      <c r="K398" s="4">
        <f t="shared" si="24"/>
        <v>22</v>
      </c>
      <c r="L398" s="11"/>
      <c r="M398" s="11"/>
      <c r="N398" s="11"/>
      <c r="O398" s="11"/>
      <c r="P398" s="4">
        <f t="shared" si="25"/>
        <v>0</v>
      </c>
      <c r="Q398" s="7">
        <f t="shared" si="26"/>
        <v>0</v>
      </c>
      <c r="R398" s="8">
        <f t="shared" si="27"/>
        <v>22</v>
      </c>
    </row>
    <row r="399" spans="1:18" ht="15">
      <c r="A399" s="9">
        <v>14</v>
      </c>
      <c r="B399" s="9">
        <v>10</v>
      </c>
      <c r="C399" s="10" t="s">
        <v>578</v>
      </c>
      <c r="D399" s="9" t="s">
        <v>579</v>
      </c>
      <c r="E399" s="9">
        <v>18</v>
      </c>
      <c r="F399" s="9">
        <v>0</v>
      </c>
      <c r="G399" s="9">
        <v>0</v>
      </c>
      <c r="H399" s="9">
        <v>2</v>
      </c>
      <c r="I399" s="9">
        <v>0</v>
      </c>
      <c r="J399" s="9">
        <v>2</v>
      </c>
      <c r="K399" s="4">
        <f t="shared" si="24"/>
        <v>22</v>
      </c>
      <c r="L399" s="11"/>
      <c r="M399" s="11"/>
      <c r="N399" s="11"/>
      <c r="O399" s="11"/>
      <c r="P399" s="4">
        <f t="shared" si="25"/>
        <v>0</v>
      </c>
      <c r="Q399" s="7">
        <f t="shared" si="26"/>
        <v>0</v>
      </c>
      <c r="R399" s="8">
        <f t="shared" si="27"/>
        <v>22</v>
      </c>
    </row>
    <row r="400" spans="1:18" ht="15">
      <c r="A400" s="9">
        <v>16</v>
      </c>
      <c r="B400" s="9">
        <v>10</v>
      </c>
      <c r="C400" s="10" t="s">
        <v>582</v>
      </c>
      <c r="D400" s="9" t="s">
        <v>583</v>
      </c>
      <c r="E400" s="9">
        <v>17</v>
      </c>
      <c r="F400" s="9">
        <v>4</v>
      </c>
      <c r="G400" s="9">
        <v>0</v>
      </c>
      <c r="H400" s="9">
        <v>0</v>
      </c>
      <c r="I400" s="9">
        <v>0</v>
      </c>
      <c r="J400" s="9">
        <v>0</v>
      </c>
      <c r="K400" s="4">
        <f t="shared" si="24"/>
        <v>21</v>
      </c>
      <c r="L400" s="11"/>
      <c r="M400" s="11"/>
      <c r="N400" s="11"/>
      <c r="O400" s="11"/>
      <c r="P400" s="4">
        <f t="shared" si="25"/>
        <v>0</v>
      </c>
      <c r="Q400" s="7">
        <f t="shared" si="26"/>
        <v>0</v>
      </c>
      <c r="R400" s="8">
        <f t="shared" si="27"/>
        <v>21</v>
      </c>
    </row>
    <row r="401" spans="1:18" ht="15">
      <c r="A401" s="9">
        <v>18</v>
      </c>
      <c r="B401" s="9">
        <v>10</v>
      </c>
      <c r="C401" s="10" t="s">
        <v>586</v>
      </c>
      <c r="D401" s="9" t="s">
        <v>587</v>
      </c>
      <c r="E401" s="9">
        <v>18</v>
      </c>
      <c r="F401" s="9">
        <v>0</v>
      </c>
      <c r="G401" s="9">
        <v>2</v>
      </c>
      <c r="H401" s="9">
        <v>0</v>
      </c>
      <c r="I401" s="9">
        <v>0</v>
      </c>
      <c r="J401" s="9">
        <v>0</v>
      </c>
      <c r="K401" s="4">
        <f t="shared" si="24"/>
        <v>20</v>
      </c>
      <c r="L401" s="11"/>
      <c r="M401" s="11"/>
      <c r="N401" s="11"/>
      <c r="O401" s="11"/>
      <c r="P401" s="4">
        <f t="shared" si="25"/>
        <v>0</v>
      </c>
      <c r="Q401" s="7">
        <f t="shared" si="26"/>
        <v>0</v>
      </c>
      <c r="R401" s="8">
        <f t="shared" si="27"/>
        <v>20</v>
      </c>
    </row>
    <row r="402" spans="1:18" ht="15">
      <c r="A402" s="9">
        <v>11</v>
      </c>
      <c r="B402" s="9">
        <v>12</v>
      </c>
      <c r="C402" s="10" t="s">
        <v>692</v>
      </c>
      <c r="D402" s="9" t="s">
        <v>693</v>
      </c>
      <c r="E402" s="9">
        <v>12</v>
      </c>
      <c r="F402" s="9">
        <v>2</v>
      </c>
      <c r="G402" s="9">
        <v>0</v>
      </c>
      <c r="H402" s="9">
        <v>5</v>
      </c>
      <c r="I402" s="9">
        <v>0</v>
      </c>
      <c r="J402" s="9">
        <v>0</v>
      </c>
      <c r="K402" s="4">
        <f t="shared" si="24"/>
        <v>19</v>
      </c>
      <c r="L402" s="11"/>
      <c r="M402" s="11"/>
      <c r="N402" s="11"/>
      <c r="O402" s="11"/>
      <c r="P402" s="4">
        <f t="shared" si="25"/>
        <v>0</v>
      </c>
      <c r="Q402" s="7">
        <f t="shared" si="26"/>
        <v>0</v>
      </c>
      <c r="R402" s="8">
        <f t="shared" si="27"/>
        <v>19</v>
      </c>
    </row>
    <row r="403" spans="1:18" ht="15">
      <c r="A403" s="9">
        <v>13</v>
      </c>
      <c r="B403" s="9">
        <v>2</v>
      </c>
      <c r="C403" s="10" t="s">
        <v>96</v>
      </c>
      <c r="D403" s="9" t="s">
        <v>97</v>
      </c>
      <c r="E403" s="9">
        <v>16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4">
        <f t="shared" si="24"/>
        <v>16</v>
      </c>
      <c r="L403" s="11"/>
      <c r="M403" s="11"/>
      <c r="N403" s="11"/>
      <c r="O403" s="11"/>
      <c r="P403" s="4">
        <f t="shared" si="25"/>
        <v>0</v>
      </c>
      <c r="Q403" s="7">
        <f t="shared" si="26"/>
        <v>0</v>
      </c>
      <c r="R403" s="8">
        <f t="shared" si="27"/>
        <v>16</v>
      </c>
    </row>
    <row r="404" spans="1:18" ht="15">
      <c r="A404" s="9">
        <v>21</v>
      </c>
      <c r="B404" s="9">
        <v>4</v>
      </c>
      <c r="C404" s="10" t="s">
        <v>232</v>
      </c>
      <c r="D404" s="9" t="s">
        <v>233</v>
      </c>
      <c r="E404" s="9">
        <v>12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4">
        <f t="shared" si="24"/>
        <v>12</v>
      </c>
      <c r="L404" s="11"/>
      <c r="M404" s="11"/>
      <c r="N404" s="11"/>
      <c r="O404" s="11"/>
      <c r="P404" s="4">
        <f t="shared" si="25"/>
        <v>0</v>
      </c>
      <c r="Q404" s="7">
        <f t="shared" si="26"/>
        <v>0</v>
      </c>
      <c r="R404" s="8">
        <f t="shared" si="27"/>
        <v>12</v>
      </c>
    </row>
  </sheetData>
  <mergeCells count="10">
    <mergeCell ref="D4:D6"/>
    <mergeCell ref="L4:O4"/>
    <mergeCell ref="F4:J4"/>
    <mergeCell ref="A1:R1"/>
    <mergeCell ref="A2:R2"/>
    <mergeCell ref="R4:R5"/>
    <mergeCell ref="A4:A6"/>
    <mergeCell ref="B4:B6"/>
    <mergeCell ref="C4:C6"/>
    <mergeCell ref="K4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C12" sqref="C12"/>
    </sheetView>
  </sheetViews>
  <sheetFormatPr defaultColWidth="9.00390625" defaultRowHeight="15"/>
  <cols>
    <col min="1" max="1" width="4.421875" style="41" customWidth="1"/>
    <col min="2" max="2" width="9.57421875" style="41" customWidth="1"/>
    <col min="3" max="3" width="29.421875" style="41" customWidth="1"/>
    <col min="4" max="4" width="4.8515625" style="41" customWidth="1"/>
    <col min="5" max="5" width="4.421875" style="41" customWidth="1"/>
    <col min="6" max="40" width="4.57421875" style="41" customWidth="1"/>
    <col min="41" max="16384" width="9.00390625" style="41" customWidth="1"/>
  </cols>
  <sheetData>
    <row r="1" spans="1:12" ht="21" customHeight="1">
      <c r="A1" s="165" t="s">
        <v>1879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21" customHeight="1">
      <c r="A2" s="166" t="s">
        <v>1920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ht="21" customHeight="1">
      <c r="A3" s="64" t="s">
        <v>883</v>
      </c>
      <c r="B3" s="64" t="s">
        <v>1000</v>
      </c>
      <c r="C3" s="64" t="s">
        <v>945</v>
      </c>
      <c r="D3" s="65" t="s">
        <v>824</v>
      </c>
      <c r="E3" s="58"/>
      <c r="F3" s="58"/>
      <c r="G3" s="58"/>
      <c r="H3" s="58"/>
      <c r="I3" s="58"/>
      <c r="J3" s="58"/>
      <c r="K3" s="58"/>
      <c r="L3" s="58"/>
    </row>
    <row r="4" spans="1:12" s="127" customFormat="1" ht="14.25" customHeight="1">
      <c r="A4" s="124">
        <v>1</v>
      </c>
      <c r="B4" s="124">
        <v>17892</v>
      </c>
      <c r="C4" s="125" t="s">
        <v>1912</v>
      </c>
      <c r="D4" s="114" t="s">
        <v>1399</v>
      </c>
      <c r="E4" s="125"/>
      <c r="F4" s="125"/>
      <c r="G4" s="125"/>
      <c r="H4" s="125"/>
      <c r="I4" s="125"/>
      <c r="J4" s="125"/>
      <c r="K4" s="125"/>
      <c r="L4" s="125"/>
    </row>
    <row r="5" spans="1:12" s="127" customFormat="1" ht="14.25" customHeight="1">
      <c r="A5" s="124">
        <v>2</v>
      </c>
      <c r="B5" s="124">
        <v>18476</v>
      </c>
      <c r="C5" s="128" t="s">
        <v>1892</v>
      </c>
      <c r="D5" s="114" t="s">
        <v>1399</v>
      </c>
      <c r="E5" s="125"/>
      <c r="F5" s="125"/>
      <c r="G5" s="125"/>
      <c r="H5" s="125"/>
      <c r="I5" s="125"/>
      <c r="J5" s="125"/>
      <c r="K5" s="125"/>
      <c r="L5" s="125"/>
    </row>
    <row r="6" spans="1:12" s="127" customFormat="1" ht="14.25" customHeight="1">
      <c r="A6" s="124">
        <v>3</v>
      </c>
      <c r="B6" s="124">
        <v>18527</v>
      </c>
      <c r="C6" s="125" t="s">
        <v>1891</v>
      </c>
      <c r="D6" s="114" t="s">
        <v>1399</v>
      </c>
      <c r="E6" s="125"/>
      <c r="F6" s="125"/>
      <c r="G6" s="125"/>
      <c r="H6" s="125"/>
      <c r="I6" s="125"/>
      <c r="J6" s="125"/>
      <c r="K6" s="125"/>
      <c r="L6" s="125"/>
    </row>
    <row r="7" spans="1:12" s="127" customFormat="1" ht="14.25" customHeight="1">
      <c r="A7" s="124">
        <v>4</v>
      </c>
      <c r="B7" s="124">
        <v>18609</v>
      </c>
      <c r="C7" s="125" t="s">
        <v>1911</v>
      </c>
      <c r="D7" s="114" t="s">
        <v>1399</v>
      </c>
      <c r="E7" s="125"/>
      <c r="F7" s="125"/>
      <c r="G7" s="125"/>
      <c r="H7" s="125"/>
      <c r="I7" s="125"/>
      <c r="J7" s="125"/>
      <c r="K7" s="125"/>
      <c r="L7" s="125"/>
    </row>
    <row r="8" spans="1:12" s="127" customFormat="1" ht="14.25" customHeight="1">
      <c r="A8" s="124">
        <v>5</v>
      </c>
      <c r="B8" s="129">
        <v>18906</v>
      </c>
      <c r="C8" s="130" t="s">
        <v>1618</v>
      </c>
      <c r="D8" s="126" t="s">
        <v>1866</v>
      </c>
      <c r="E8" s="125"/>
      <c r="F8" s="125"/>
      <c r="G8" s="125"/>
      <c r="H8" s="125"/>
      <c r="I8" s="125"/>
      <c r="J8" s="125"/>
      <c r="K8" s="125"/>
      <c r="L8" s="125"/>
    </row>
    <row r="9" spans="1:12" s="127" customFormat="1" ht="14.25" customHeight="1">
      <c r="A9" s="124">
        <v>6</v>
      </c>
      <c r="B9" s="131">
        <v>18909</v>
      </c>
      <c r="C9" s="132" t="s">
        <v>1605</v>
      </c>
      <c r="D9" s="141" t="s">
        <v>1875</v>
      </c>
      <c r="E9" s="125"/>
      <c r="F9" s="125"/>
      <c r="G9" s="125"/>
      <c r="H9" s="125"/>
      <c r="I9" s="125"/>
      <c r="J9" s="125"/>
      <c r="K9" s="125"/>
      <c r="L9" s="125"/>
    </row>
    <row r="10" spans="1:12" s="127" customFormat="1" ht="14.25" customHeight="1">
      <c r="A10" s="124">
        <v>7</v>
      </c>
      <c r="B10" s="129">
        <v>18918</v>
      </c>
      <c r="C10" s="130" t="s">
        <v>1617</v>
      </c>
      <c r="D10" s="126" t="s">
        <v>1872</v>
      </c>
      <c r="E10" s="125"/>
      <c r="F10" s="125"/>
      <c r="G10" s="125"/>
      <c r="H10" s="125"/>
      <c r="I10" s="125"/>
      <c r="J10" s="125"/>
      <c r="K10" s="125"/>
      <c r="L10" s="125"/>
    </row>
    <row r="11" spans="1:12" s="127" customFormat="1" ht="14.25" customHeight="1">
      <c r="A11" s="124">
        <v>8</v>
      </c>
      <c r="B11" s="129">
        <v>18920</v>
      </c>
      <c r="C11" s="130" t="s">
        <v>1626</v>
      </c>
      <c r="D11" s="126" t="s">
        <v>1871</v>
      </c>
      <c r="E11" s="125"/>
      <c r="F11" s="125"/>
      <c r="G11" s="125"/>
      <c r="H11" s="125"/>
      <c r="I11" s="125"/>
      <c r="J11" s="125"/>
      <c r="K11" s="125"/>
      <c r="L11" s="125"/>
    </row>
    <row r="12" spans="1:12" s="127" customFormat="1" ht="14.25" customHeight="1">
      <c r="A12" s="124">
        <v>9</v>
      </c>
      <c r="B12" s="129">
        <v>18923</v>
      </c>
      <c r="C12" s="130" t="s">
        <v>1613</v>
      </c>
      <c r="D12" s="126" t="s">
        <v>1868</v>
      </c>
      <c r="E12" s="125"/>
      <c r="F12" s="125"/>
      <c r="G12" s="125"/>
      <c r="H12" s="125"/>
      <c r="I12" s="125"/>
      <c r="J12" s="125"/>
      <c r="K12" s="125"/>
      <c r="L12" s="125"/>
    </row>
    <row r="13" spans="1:12" s="127" customFormat="1" ht="14.25" customHeight="1">
      <c r="A13" s="124">
        <v>10</v>
      </c>
      <c r="B13" s="129">
        <v>18937</v>
      </c>
      <c r="C13" s="130" t="s">
        <v>1628</v>
      </c>
      <c r="D13" s="126" t="s">
        <v>1871</v>
      </c>
      <c r="E13" s="125"/>
      <c r="F13" s="125"/>
      <c r="G13" s="125"/>
      <c r="H13" s="125"/>
      <c r="I13" s="125"/>
      <c r="J13" s="125"/>
      <c r="K13" s="125"/>
      <c r="L13" s="125"/>
    </row>
    <row r="14" spans="1:12" s="127" customFormat="1" ht="14.25" customHeight="1">
      <c r="A14" s="124">
        <v>11</v>
      </c>
      <c r="B14" s="129">
        <v>18942</v>
      </c>
      <c r="C14" s="130" t="s">
        <v>1615</v>
      </c>
      <c r="D14" s="126" t="s">
        <v>1865</v>
      </c>
      <c r="E14" s="125"/>
      <c r="F14" s="125"/>
      <c r="G14" s="125"/>
      <c r="H14" s="125"/>
      <c r="I14" s="125"/>
      <c r="J14" s="125"/>
      <c r="K14" s="125"/>
      <c r="L14" s="125"/>
    </row>
    <row r="15" spans="1:12" s="127" customFormat="1" ht="14.25" customHeight="1">
      <c r="A15" s="124">
        <v>12</v>
      </c>
      <c r="B15" s="129">
        <v>18943</v>
      </c>
      <c r="C15" s="130" t="s">
        <v>1609</v>
      </c>
      <c r="D15" s="126" t="s">
        <v>1869</v>
      </c>
      <c r="E15" s="125"/>
      <c r="F15" s="125"/>
      <c r="G15" s="125"/>
      <c r="H15" s="125"/>
      <c r="I15" s="125"/>
      <c r="J15" s="125"/>
      <c r="K15" s="125"/>
      <c r="L15" s="125"/>
    </row>
    <row r="16" spans="1:12" s="127" customFormat="1" ht="14.25" customHeight="1">
      <c r="A16" s="124">
        <v>13</v>
      </c>
      <c r="B16" s="129">
        <v>18944</v>
      </c>
      <c r="C16" s="130" t="s">
        <v>1616</v>
      </c>
      <c r="D16" s="126" t="s">
        <v>1874</v>
      </c>
      <c r="E16" s="125"/>
      <c r="F16" s="125"/>
      <c r="G16" s="125"/>
      <c r="H16" s="125"/>
      <c r="I16" s="125"/>
      <c r="J16" s="125"/>
      <c r="K16" s="125"/>
      <c r="L16" s="125"/>
    </row>
    <row r="17" spans="1:12" s="127" customFormat="1" ht="14.25" customHeight="1">
      <c r="A17" s="124">
        <v>14</v>
      </c>
      <c r="B17" s="129">
        <v>18945</v>
      </c>
      <c r="C17" s="130" t="s">
        <v>1623</v>
      </c>
      <c r="D17" s="126" t="s">
        <v>1870</v>
      </c>
      <c r="E17" s="125"/>
      <c r="F17" s="125"/>
      <c r="G17" s="125"/>
      <c r="H17" s="125"/>
      <c r="I17" s="125"/>
      <c r="J17" s="125"/>
      <c r="K17" s="125"/>
      <c r="L17" s="125"/>
    </row>
    <row r="18" spans="1:12" s="127" customFormat="1" ht="14.25" customHeight="1">
      <c r="A18" s="124">
        <v>15</v>
      </c>
      <c r="B18" s="129">
        <v>18949</v>
      </c>
      <c r="C18" s="130" t="s">
        <v>1629</v>
      </c>
      <c r="D18" s="126" t="s">
        <v>1870</v>
      </c>
      <c r="E18" s="125"/>
      <c r="F18" s="125"/>
      <c r="G18" s="125"/>
      <c r="H18" s="125"/>
      <c r="I18" s="125"/>
      <c r="J18" s="125"/>
      <c r="K18" s="125"/>
      <c r="L18" s="125"/>
    </row>
    <row r="19" spans="1:12" s="127" customFormat="1" ht="14.25" customHeight="1">
      <c r="A19" s="124">
        <v>16</v>
      </c>
      <c r="B19" s="129">
        <v>18955</v>
      </c>
      <c r="C19" s="130" t="s">
        <v>1611</v>
      </c>
      <c r="D19" s="126" t="s">
        <v>1870</v>
      </c>
      <c r="E19" s="125"/>
      <c r="F19" s="125"/>
      <c r="G19" s="125"/>
      <c r="H19" s="125"/>
      <c r="I19" s="125"/>
      <c r="J19" s="125"/>
      <c r="K19" s="125"/>
      <c r="L19" s="125"/>
    </row>
    <row r="20" spans="1:12" s="127" customFormat="1" ht="14.25" customHeight="1">
      <c r="A20" s="124">
        <v>17</v>
      </c>
      <c r="B20" s="129">
        <v>18970</v>
      </c>
      <c r="C20" s="130" t="s">
        <v>1625</v>
      </c>
      <c r="D20" s="126" t="s">
        <v>1874</v>
      </c>
      <c r="E20" s="125"/>
      <c r="F20" s="125"/>
      <c r="G20" s="125"/>
      <c r="H20" s="125"/>
      <c r="I20" s="125"/>
      <c r="J20" s="125"/>
      <c r="K20" s="125"/>
      <c r="L20" s="125"/>
    </row>
    <row r="21" spans="1:12" s="127" customFormat="1" ht="14.25" customHeight="1">
      <c r="A21" s="124">
        <v>18</v>
      </c>
      <c r="B21" s="129">
        <v>18985</v>
      </c>
      <c r="C21" s="130" t="s">
        <v>1624</v>
      </c>
      <c r="D21" s="126" t="s">
        <v>1866</v>
      </c>
      <c r="E21" s="125"/>
      <c r="F21" s="125"/>
      <c r="G21" s="125"/>
      <c r="H21" s="125"/>
      <c r="I21" s="125"/>
      <c r="J21" s="125"/>
      <c r="K21" s="125"/>
      <c r="L21" s="125"/>
    </row>
    <row r="22" spans="1:12" s="127" customFormat="1" ht="14.25" customHeight="1">
      <c r="A22" s="124">
        <v>19</v>
      </c>
      <c r="B22" s="129">
        <v>19028</v>
      </c>
      <c r="C22" s="130" t="s">
        <v>1610</v>
      </c>
      <c r="D22" s="126" t="s">
        <v>1867</v>
      </c>
      <c r="E22" s="125"/>
      <c r="F22" s="125"/>
      <c r="G22" s="125"/>
      <c r="H22" s="125"/>
      <c r="I22" s="125"/>
      <c r="J22" s="125"/>
      <c r="K22" s="125"/>
      <c r="L22" s="125"/>
    </row>
    <row r="23" spans="1:12" s="127" customFormat="1" ht="14.25" customHeight="1">
      <c r="A23" s="124">
        <v>20</v>
      </c>
      <c r="B23" s="129">
        <v>19041</v>
      </c>
      <c r="C23" s="130" t="s">
        <v>1608</v>
      </c>
      <c r="D23" s="126" t="s">
        <v>1874</v>
      </c>
      <c r="E23" s="125"/>
      <c r="F23" s="125"/>
      <c r="G23" s="125"/>
      <c r="H23" s="125"/>
      <c r="I23" s="125"/>
      <c r="J23" s="125"/>
      <c r="K23" s="125"/>
      <c r="L23" s="125"/>
    </row>
    <row r="24" spans="1:12" s="127" customFormat="1" ht="14.25" customHeight="1">
      <c r="A24" s="124">
        <v>21</v>
      </c>
      <c r="B24" s="129">
        <v>19042</v>
      </c>
      <c r="C24" s="130" t="s">
        <v>1619</v>
      </c>
      <c r="D24" s="126" t="s">
        <v>1867</v>
      </c>
      <c r="E24" s="125"/>
      <c r="F24" s="125"/>
      <c r="G24" s="125"/>
      <c r="H24" s="125"/>
      <c r="I24" s="125"/>
      <c r="J24" s="125"/>
      <c r="K24" s="125"/>
      <c r="L24" s="125"/>
    </row>
    <row r="25" spans="1:12" s="127" customFormat="1" ht="14.25" customHeight="1">
      <c r="A25" s="124">
        <v>22</v>
      </c>
      <c r="B25" s="129">
        <v>19044</v>
      </c>
      <c r="C25" s="130" t="s">
        <v>1621</v>
      </c>
      <c r="D25" s="126" t="s">
        <v>1872</v>
      </c>
      <c r="E25" s="125"/>
      <c r="F25" s="125"/>
      <c r="G25" s="125"/>
      <c r="H25" s="125"/>
      <c r="I25" s="125"/>
      <c r="J25" s="125"/>
      <c r="K25" s="125"/>
      <c r="L25" s="125"/>
    </row>
    <row r="26" spans="1:12" s="127" customFormat="1" ht="14.25" customHeight="1">
      <c r="A26" s="124">
        <v>23</v>
      </c>
      <c r="B26" s="129">
        <v>19056</v>
      </c>
      <c r="C26" s="130" t="s">
        <v>1622</v>
      </c>
      <c r="D26" s="126" t="s">
        <v>1870</v>
      </c>
      <c r="E26" s="125"/>
      <c r="F26" s="125"/>
      <c r="G26" s="125"/>
      <c r="H26" s="125"/>
      <c r="I26" s="125"/>
      <c r="J26" s="125"/>
      <c r="K26" s="125"/>
      <c r="L26" s="125"/>
    </row>
    <row r="27" spans="1:12" s="127" customFormat="1" ht="14.25" customHeight="1">
      <c r="A27" s="124">
        <v>24</v>
      </c>
      <c r="B27" s="129">
        <v>19063</v>
      </c>
      <c r="C27" s="130" t="s">
        <v>1614</v>
      </c>
      <c r="D27" s="126" t="s">
        <v>1870</v>
      </c>
      <c r="E27" s="125"/>
      <c r="F27" s="125"/>
      <c r="G27" s="125"/>
      <c r="H27" s="125"/>
      <c r="I27" s="125"/>
      <c r="J27" s="125"/>
      <c r="K27" s="125"/>
      <c r="L27" s="125"/>
    </row>
    <row r="28" spans="1:12" s="127" customFormat="1" ht="14.25" customHeight="1">
      <c r="A28" s="124">
        <v>25</v>
      </c>
      <c r="B28" s="129">
        <v>19071</v>
      </c>
      <c r="C28" s="130" t="s">
        <v>1627</v>
      </c>
      <c r="D28" s="126" t="s">
        <v>1867</v>
      </c>
      <c r="E28" s="125"/>
      <c r="F28" s="125"/>
      <c r="G28" s="125"/>
      <c r="H28" s="125"/>
      <c r="I28" s="125"/>
      <c r="J28" s="125"/>
      <c r="K28" s="125"/>
      <c r="L28" s="125"/>
    </row>
    <row r="29" spans="1:12" s="127" customFormat="1" ht="14.25" customHeight="1">
      <c r="A29" s="124">
        <v>26</v>
      </c>
      <c r="B29" s="129">
        <v>19096</v>
      </c>
      <c r="C29" s="130" t="s">
        <v>1620</v>
      </c>
      <c r="D29" s="126" t="s">
        <v>1875</v>
      </c>
      <c r="E29" s="125"/>
      <c r="F29" s="125"/>
      <c r="G29" s="125"/>
      <c r="H29" s="125"/>
      <c r="I29" s="125"/>
      <c r="J29" s="125"/>
      <c r="K29" s="125"/>
      <c r="L29" s="125"/>
    </row>
    <row r="30" spans="1:12" s="127" customFormat="1" ht="14.25" customHeight="1">
      <c r="A30" s="124">
        <v>27</v>
      </c>
      <c r="B30" s="129">
        <v>19102</v>
      </c>
      <c r="C30" s="130" t="s">
        <v>1612</v>
      </c>
      <c r="D30" s="126" t="s">
        <v>1869</v>
      </c>
      <c r="E30" s="125"/>
      <c r="F30" s="125"/>
      <c r="G30" s="125"/>
      <c r="H30" s="125"/>
      <c r="I30" s="125"/>
      <c r="J30" s="125"/>
      <c r="K30" s="125"/>
      <c r="L30" s="125"/>
    </row>
    <row r="31" spans="1:12" s="127" customFormat="1" ht="14.25" customHeight="1">
      <c r="A31" s="124">
        <v>28</v>
      </c>
      <c r="B31" s="129">
        <v>19110</v>
      </c>
      <c r="C31" s="130" t="s">
        <v>1607</v>
      </c>
      <c r="D31" s="126" t="s">
        <v>1868</v>
      </c>
      <c r="E31" s="125"/>
      <c r="F31" s="125"/>
      <c r="G31" s="125"/>
      <c r="H31" s="125"/>
      <c r="I31" s="125"/>
      <c r="J31" s="125"/>
      <c r="K31" s="125"/>
      <c r="L31" s="125"/>
    </row>
    <row r="32" spans="1:12" s="127" customFormat="1" ht="14.25" customHeight="1">
      <c r="A32" s="124">
        <v>29</v>
      </c>
      <c r="B32" s="129">
        <v>19113</v>
      </c>
      <c r="C32" s="130" t="s">
        <v>1606</v>
      </c>
      <c r="D32" s="126" t="s">
        <v>1872</v>
      </c>
      <c r="E32" s="125"/>
      <c r="F32" s="125"/>
      <c r="G32" s="125"/>
      <c r="H32" s="125"/>
      <c r="I32" s="125"/>
      <c r="J32" s="125"/>
      <c r="K32" s="125"/>
      <c r="L32" s="125"/>
    </row>
    <row r="33" spans="1:12" s="127" customFormat="1" ht="14.25" customHeight="1">
      <c r="A33" s="124">
        <v>30</v>
      </c>
      <c r="B33" s="140"/>
      <c r="C33" s="133" t="s">
        <v>1929</v>
      </c>
      <c r="D33" s="126" t="s">
        <v>1925</v>
      </c>
      <c r="E33" s="125"/>
      <c r="F33" s="125"/>
      <c r="G33" s="125"/>
      <c r="H33" s="125"/>
      <c r="I33" s="125"/>
      <c r="J33" s="125"/>
      <c r="K33" s="125"/>
      <c r="L33" s="125"/>
    </row>
    <row r="34" spans="1:12" s="127" customFormat="1" ht="14.25" customHeight="1">
      <c r="A34" s="124">
        <v>31</v>
      </c>
      <c r="B34" s="124">
        <v>18699</v>
      </c>
      <c r="C34" s="125" t="s">
        <v>1908</v>
      </c>
      <c r="D34" s="114" t="s">
        <v>1399</v>
      </c>
      <c r="E34" s="125"/>
      <c r="F34" s="125"/>
      <c r="G34" s="125"/>
      <c r="H34" s="125"/>
      <c r="I34" s="125"/>
      <c r="J34" s="125"/>
      <c r="K34" s="125"/>
      <c r="L34" s="125"/>
    </row>
    <row r="35" spans="1:12" s="127" customFormat="1" ht="14.25" customHeight="1">
      <c r="A35" s="124">
        <v>32</v>
      </c>
      <c r="B35" s="129">
        <v>19124</v>
      </c>
      <c r="C35" s="130" t="s">
        <v>1643</v>
      </c>
      <c r="D35" s="126" t="s">
        <v>1866</v>
      </c>
      <c r="E35" s="125"/>
      <c r="F35" s="125"/>
      <c r="G35" s="125"/>
      <c r="H35" s="125"/>
      <c r="I35" s="125"/>
      <c r="J35" s="125"/>
      <c r="K35" s="125"/>
      <c r="L35" s="125"/>
    </row>
    <row r="36" spans="1:12" s="127" customFormat="1" ht="14.25" customHeight="1">
      <c r="A36" s="124">
        <v>33</v>
      </c>
      <c r="B36" s="129">
        <v>19127</v>
      </c>
      <c r="C36" s="130" t="s">
        <v>1639</v>
      </c>
      <c r="D36" s="126" t="s">
        <v>1872</v>
      </c>
      <c r="E36" s="125"/>
      <c r="F36" s="125"/>
      <c r="G36" s="125"/>
      <c r="H36" s="125"/>
      <c r="I36" s="125"/>
      <c r="J36" s="125"/>
      <c r="K36" s="125"/>
      <c r="L36" s="125"/>
    </row>
    <row r="37" spans="1:12" s="127" customFormat="1" ht="14.25" customHeight="1">
      <c r="A37" s="124">
        <v>34</v>
      </c>
      <c r="B37" s="129">
        <v>19140</v>
      </c>
      <c r="C37" s="130" t="s">
        <v>1638</v>
      </c>
      <c r="D37" s="126" t="s">
        <v>1874</v>
      </c>
      <c r="E37" s="125"/>
      <c r="F37" s="125"/>
      <c r="G37" s="125"/>
      <c r="H37" s="125"/>
      <c r="I37" s="125"/>
      <c r="J37" s="125"/>
      <c r="K37" s="125"/>
      <c r="L37" s="125"/>
    </row>
    <row r="38" spans="1:12" s="127" customFormat="1" ht="14.25" customHeight="1">
      <c r="A38" s="124">
        <v>35</v>
      </c>
      <c r="B38" s="129">
        <v>19148</v>
      </c>
      <c r="C38" s="130" t="s">
        <v>1641</v>
      </c>
      <c r="D38" s="126" t="s">
        <v>1875</v>
      </c>
      <c r="E38" s="125"/>
      <c r="F38" s="125"/>
      <c r="G38" s="125"/>
      <c r="H38" s="125"/>
      <c r="I38" s="125"/>
      <c r="J38" s="125"/>
      <c r="K38" s="125"/>
      <c r="L38" s="125"/>
    </row>
    <row r="39" spans="1:12" s="127" customFormat="1" ht="14.25" customHeight="1">
      <c r="A39" s="124">
        <v>36</v>
      </c>
      <c r="B39" s="129">
        <v>19166</v>
      </c>
      <c r="C39" s="130" t="s">
        <v>1637</v>
      </c>
      <c r="D39" s="126" t="s">
        <v>1874</v>
      </c>
      <c r="E39" s="125"/>
      <c r="F39" s="125"/>
      <c r="G39" s="125"/>
      <c r="H39" s="125"/>
      <c r="I39" s="125"/>
      <c r="J39" s="125"/>
      <c r="K39" s="125"/>
      <c r="L39" s="125"/>
    </row>
    <row r="40" spans="1:12" s="127" customFormat="1" ht="14.25" customHeight="1">
      <c r="A40" s="124">
        <v>37</v>
      </c>
      <c r="B40" s="129">
        <v>19183</v>
      </c>
      <c r="C40" s="130" t="s">
        <v>1636</v>
      </c>
      <c r="D40" s="126" t="s">
        <v>1871</v>
      </c>
      <c r="E40" s="125"/>
      <c r="F40" s="125"/>
      <c r="G40" s="125"/>
      <c r="H40" s="125"/>
      <c r="I40" s="125"/>
      <c r="J40" s="125"/>
      <c r="K40" s="125"/>
      <c r="L40" s="125"/>
    </row>
    <row r="41" spans="1:12" s="127" customFormat="1" ht="14.25" customHeight="1">
      <c r="A41" s="124">
        <v>38</v>
      </c>
      <c r="B41" s="129">
        <v>19197</v>
      </c>
      <c r="C41" s="130" t="s">
        <v>1634</v>
      </c>
      <c r="D41" s="126" t="s">
        <v>1865</v>
      </c>
      <c r="E41" s="125"/>
      <c r="F41" s="125"/>
      <c r="G41" s="125"/>
      <c r="H41" s="125"/>
      <c r="I41" s="125"/>
      <c r="J41" s="125"/>
      <c r="K41" s="125"/>
      <c r="L41" s="125"/>
    </row>
    <row r="42" spans="1:12" s="127" customFormat="1" ht="14.25" customHeight="1">
      <c r="A42" s="124">
        <v>39</v>
      </c>
      <c r="B42" s="129">
        <v>19198</v>
      </c>
      <c r="C42" s="130" t="s">
        <v>1640</v>
      </c>
      <c r="D42" s="126" t="s">
        <v>1867</v>
      </c>
      <c r="E42" s="125"/>
      <c r="F42" s="125"/>
      <c r="G42" s="125"/>
      <c r="H42" s="125"/>
      <c r="I42" s="125"/>
      <c r="J42" s="125"/>
      <c r="K42" s="125"/>
      <c r="L42" s="125"/>
    </row>
    <row r="43" spans="1:12" s="127" customFormat="1" ht="14.25" customHeight="1">
      <c r="A43" s="124">
        <v>40</v>
      </c>
      <c r="B43" s="129">
        <v>19216</v>
      </c>
      <c r="C43" s="130" t="s">
        <v>1647</v>
      </c>
      <c r="D43" s="126" t="s">
        <v>1870</v>
      </c>
      <c r="E43" s="125"/>
      <c r="F43" s="125"/>
      <c r="G43" s="125"/>
      <c r="H43" s="125"/>
      <c r="I43" s="125"/>
      <c r="J43" s="125"/>
      <c r="K43" s="125"/>
      <c r="L43" s="125"/>
    </row>
    <row r="44" spans="1:12" s="127" customFormat="1" ht="14.25" customHeight="1">
      <c r="A44" s="124">
        <v>41</v>
      </c>
      <c r="B44" s="129">
        <v>19221</v>
      </c>
      <c r="C44" s="130" t="s">
        <v>1633</v>
      </c>
      <c r="D44" s="126" t="s">
        <v>1872</v>
      </c>
      <c r="E44" s="125"/>
      <c r="F44" s="125"/>
      <c r="G44" s="125"/>
      <c r="H44" s="125"/>
      <c r="I44" s="125"/>
      <c r="J44" s="125"/>
      <c r="K44" s="125"/>
      <c r="L44" s="125"/>
    </row>
    <row r="45" spans="1:12" s="127" customFormat="1" ht="14.25" customHeight="1">
      <c r="A45" s="124">
        <v>42</v>
      </c>
      <c r="B45" s="134">
        <v>19228</v>
      </c>
      <c r="C45" s="135" t="s">
        <v>1630</v>
      </c>
      <c r="D45" s="142" t="s">
        <v>1875</v>
      </c>
      <c r="E45" s="125"/>
      <c r="F45" s="125"/>
      <c r="G45" s="125"/>
      <c r="H45" s="125"/>
      <c r="I45" s="125"/>
      <c r="J45" s="125"/>
      <c r="K45" s="125"/>
      <c r="L45" s="125"/>
    </row>
    <row r="46" spans="1:12" s="127" customFormat="1" ht="14.25" customHeight="1">
      <c r="A46" s="124">
        <v>43</v>
      </c>
      <c r="B46" s="129">
        <v>19229</v>
      </c>
      <c r="C46" s="130" t="s">
        <v>1648</v>
      </c>
      <c r="D46" s="126" t="s">
        <v>1869</v>
      </c>
      <c r="E46" s="125"/>
      <c r="F46" s="125"/>
      <c r="G46" s="125"/>
      <c r="H46" s="125"/>
      <c r="I46" s="125"/>
      <c r="J46" s="125"/>
      <c r="K46" s="125"/>
      <c r="L46" s="125"/>
    </row>
    <row r="47" spans="1:12" s="127" customFormat="1" ht="14.25" customHeight="1">
      <c r="A47" s="124">
        <v>44</v>
      </c>
      <c r="B47" s="129">
        <v>19257</v>
      </c>
      <c r="C47" s="130" t="s">
        <v>1644</v>
      </c>
      <c r="D47" s="126" t="s">
        <v>1866</v>
      </c>
      <c r="E47" s="125"/>
      <c r="F47" s="125"/>
      <c r="G47" s="125"/>
      <c r="H47" s="125"/>
      <c r="I47" s="125"/>
      <c r="J47" s="125"/>
      <c r="K47" s="125"/>
      <c r="L47" s="125"/>
    </row>
    <row r="48" spans="1:12" s="127" customFormat="1" ht="14.25" customHeight="1">
      <c r="A48" s="124">
        <v>45</v>
      </c>
      <c r="B48" s="129">
        <v>19266</v>
      </c>
      <c r="C48" s="130" t="s">
        <v>1645</v>
      </c>
      <c r="D48" s="126" t="s">
        <v>1868</v>
      </c>
      <c r="E48" s="125"/>
      <c r="F48" s="125"/>
      <c r="G48" s="125"/>
      <c r="H48" s="125"/>
      <c r="I48" s="125"/>
      <c r="J48" s="125"/>
      <c r="K48" s="125"/>
      <c r="L48" s="125"/>
    </row>
    <row r="49" spans="1:12" s="127" customFormat="1" ht="14.25" customHeight="1">
      <c r="A49" s="124">
        <v>46</v>
      </c>
      <c r="B49" s="129">
        <v>19285</v>
      </c>
      <c r="C49" s="130" t="s">
        <v>1642</v>
      </c>
      <c r="D49" s="126" t="s">
        <v>1872</v>
      </c>
      <c r="E49" s="125"/>
      <c r="F49" s="125"/>
      <c r="G49" s="125"/>
      <c r="H49" s="125"/>
      <c r="I49" s="125"/>
      <c r="J49" s="125"/>
      <c r="K49" s="125"/>
      <c r="L49" s="125"/>
    </row>
    <row r="50" spans="1:12" s="127" customFormat="1" ht="14.25" customHeight="1">
      <c r="A50" s="124">
        <v>47</v>
      </c>
      <c r="B50" s="136">
        <v>19294</v>
      </c>
      <c r="C50" s="137" t="s">
        <v>1632</v>
      </c>
      <c r="D50" s="126" t="s">
        <v>1867</v>
      </c>
      <c r="E50" s="128"/>
      <c r="F50" s="128"/>
      <c r="G50" s="128"/>
      <c r="H50" s="128"/>
      <c r="I50" s="128"/>
      <c r="J50" s="128"/>
      <c r="K50" s="128"/>
      <c r="L50" s="128"/>
    </row>
    <row r="51" spans="1:12" s="127" customFormat="1" ht="14.25" customHeight="1">
      <c r="A51" s="124">
        <v>48</v>
      </c>
      <c r="B51" s="138">
        <v>19323</v>
      </c>
      <c r="C51" s="139" t="s">
        <v>1646</v>
      </c>
      <c r="D51" s="126" t="s">
        <v>1870</v>
      </c>
      <c r="E51" s="125"/>
      <c r="F51" s="125"/>
      <c r="G51" s="125"/>
      <c r="H51" s="125"/>
      <c r="I51" s="125"/>
      <c r="J51" s="128"/>
      <c r="K51" s="128"/>
      <c r="L51" s="125"/>
    </row>
    <row r="52" spans="1:12" s="127" customFormat="1" ht="14.25" customHeight="1">
      <c r="A52" s="124">
        <v>49</v>
      </c>
      <c r="B52" s="138">
        <v>19327</v>
      </c>
      <c r="C52" s="139" t="s">
        <v>1631</v>
      </c>
      <c r="D52" s="126" t="s">
        <v>1867</v>
      </c>
      <c r="E52" s="125"/>
      <c r="F52" s="125"/>
      <c r="G52" s="125"/>
      <c r="H52" s="125"/>
      <c r="I52" s="125"/>
      <c r="J52" s="125"/>
      <c r="K52" s="125"/>
      <c r="L52" s="125"/>
    </row>
    <row r="53" spans="1:12" s="127" customFormat="1" ht="14.25" customHeight="1">
      <c r="A53" s="124">
        <v>50</v>
      </c>
      <c r="B53" s="138">
        <v>19346</v>
      </c>
      <c r="C53" s="139" t="s">
        <v>1635</v>
      </c>
      <c r="D53" s="126" t="s">
        <v>1868</v>
      </c>
      <c r="E53" s="125"/>
      <c r="F53" s="125"/>
      <c r="G53" s="125"/>
      <c r="H53" s="125"/>
      <c r="I53" s="125"/>
      <c r="J53" s="125"/>
      <c r="K53" s="125"/>
      <c r="L53" s="125"/>
    </row>
    <row r="54" spans="10:11" ht="15">
      <c r="J54" s="163">
        <v>22780</v>
      </c>
      <c r="K54" s="163"/>
    </row>
  </sheetData>
  <mergeCells count="3">
    <mergeCell ref="A1:L1"/>
    <mergeCell ref="A2:L2"/>
    <mergeCell ref="J54:K54"/>
  </mergeCells>
  <printOptions/>
  <pageMargins left="0.7086614173228347" right="0" top="0" bottom="0" header="0.31496062992125984" footer="0.31496062992125984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K28" sqref="K28"/>
    </sheetView>
  </sheetViews>
  <sheetFormatPr defaultColWidth="9.00390625" defaultRowHeight="15"/>
  <cols>
    <col min="1" max="1" width="4.57421875" style="41" customWidth="1"/>
    <col min="2" max="2" width="9.57421875" style="41" customWidth="1"/>
    <col min="3" max="3" width="28.28125" style="41" customWidth="1"/>
    <col min="4" max="4" width="5.00390625" style="41" customWidth="1"/>
    <col min="5" max="5" width="4.421875" style="41" customWidth="1"/>
    <col min="6" max="27" width="4.57421875" style="41" customWidth="1"/>
    <col min="28" max="16384" width="9.00390625" style="41" customWidth="1"/>
  </cols>
  <sheetData>
    <row r="1" spans="1:12" ht="21" customHeight="1">
      <c r="A1" s="161" t="s">
        <v>1880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21" customHeight="1">
      <c r="A2" s="162" t="s">
        <v>1456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21" customHeight="1">
      <c r="A3" s="42" t="s">
        <v>883</v>
      </c>
      <c r="B3" s="64" t="s">
        <v>1000</v>
      </c>
      <c r="C3" s="42" t="s">
        <v>945</v>
      </c>
      <c r="D3" s="43" t="s">
        <v>824</v>
      </c>
      <c r="E3" s="53"/>
      <c r="F3" s="53"/>
      <c r="G3" s="53"/>
      <c r="H3" s="53"/>
      <c r="I3" s="53"/>
      <c r="J3" s="53"/>
      <c r="K3" s="53"/>
      <c r="L3" s="53"/>
    </row>
    <row r="4" spans="1:12" ht="14.25" customHeight="1">
      <c r="A4" s="117">
        <v>1</v>
      </c>
      <c r="B4" s="117">
        <v>18047</v>
      </c>
      <c r="C4" s="116" t="s">
        <v>1890</v>
      </c>
      <c r="D4" s="114" t="s">
        <v>1399</v>
      </c>
      <c r="E4" s="104"/>
      <c r="F4" s="104"/>
      <c r="G4" s="104"/>
      <c r="H4" s="104"/>
      <c r="I4" s="58"/>
      <c r="J4" s="58"/>
      <c r="K4" s="58"/>
      <c r="L4" s="58"/>
    </row>
    <row r="5" spans="1:12" ht="14.25" customHeight="1">
      <c r="A5" s="117">
        <v>2</v>
      </c>
      <c r="B5" s="117">
        <v>18470</v>
      </c>
      <c r="C5" s="116" t="s">
        <v>1893</v>
      </c>
      <c r="D5" s="114" t="s">
        <v>1399</v>
      </c>
      <c r="E5" s="104"/>
      <c r="F5" s="104"/>
      <c r="G5" s="104"/>
      <c r="H5" s="104"/>
      <c r="I5" s="58"/>
      <c r="J5" s="58"/>
      <c r="K5" s="58"/>
      <c r="L5" s="58"/>
    </row>
    <row r="6" spans="1:12" ht="14.25" customHeight="1">
      <c r="A6" s="117">
        <v>3</v>
      </c>
      <c r="B6" s="117">
        <v>18544</v>
      </c>
      <c r="C6" s="116" t="s">
        <v>1900</v>
      </c>
      <c r="D6" s="114" t="s">
        <v>1399</v>
      </c>
      <c r="E6" s="104"/>
      <c r="F6" s="104"/>
      <c r="G6" s="104"/>
      <c r="H6" s="104"/>
      <c r="I6" s="58"/>
      <c r="J6" s="58"/>
      <c r="K6" s="58"/>
      <c r="L6" s="58"/>
    </row>
    <row r="7" spans="1:12" ht="14.25" customHeight="1">
      <c r="A7" s="117">
        <v>4</v>
      </c>
      <c r="B7" s="117">
        <v>18582</v>
      </c>
      <c r="C7" s="116" t="s">
        <v>1904</v>
      </c>
      <c r="D7" s="114" t="s">
        <v>1399</v>
      </c>
      <c r="E7" s="104"/>
      <c r="F7" s="104"/>
      <c r="G7" s="104"/>
      <c r="H7" s="104"/>
      <c r="I7" s="58"/>
      <c r="J7" s="58"/>
      <c r="K7" s="58"/>
      <c r="L7" s="58"/>
    </row>
    <row r="8" spans="1:12" ht="14.25" customHeight="1">
      <c r="A8" s="117">
        <v>5</v>
      </c>
      <c r="B8" s="118">
        <v>18389</v>
      </c>
      <c r="C8" s="119" t="s">
        <v>1671</v>
      </c>
      <c r="D8" s="115" t="s">
        <v>1866</v>
      </c>
      <c r="E8" s="104"/>
      <c r="F8" s="104"/>
      <c r="G8" s="104"/>
      <c r="H8" s="104"/>
      <c r="I8" s="58"/>
      <c r="J8" s="58"/>
      <c r="K8" s="58"/>
      <c r="L8" s="58"/>
    </row>
    <row r="9" spans="1:12" ht="14.25" customHeight="1">
      <c r="A9" s="117">
        <v>6</v>
      </c>
      <c r="B9" s="118">
        <v>18572</v>
      </c>
      <c r="C9" s="119" t="s">
        <v>1668</v>
      </c>
      <c r="D9" s="115" t="s">
        <v>1871</v>
      </c>
      <c r="E9" s="104"/>
      <c r="F9" s="104"/>
      <c r="G9" s="104"/>
      <c r="H9" s="104"/>
      <c r="I9" s="58"/>
      <c r="J9" s="58"/>
      <c r="K9" s="58"/>
      <c r="L9" s="58"/>
    </row>
    <row r="10" spans="1:12" ht="14.25" customHeight="1">
      <c r="A10" s="117">
        <v>7</v>
      </c>
      <c r="B10" s="118">
        <v>18902</v>
      </c>
      <c r="C10" s="119" t="s">
        <v>1661</v>
      </c>
      <c r="D10" s="115" t="s">
        <v>1869</v>
      </c>
      <c r="E10" s="58"/>
      <c r="F10" s="58"/>
      <c r="G10" s="58"/>
      <c r="H10" s="58"/>
      <c r="I10" s="58"/>
      <c r="J10" s="58"/>
      <c r="K10" s="58"/>
      <c r="L10" s="58"/>
    </row>
    <row r="11" spans="1:12" ht="14.25" customHeight="1">
      <c r="A11" s="117">
        <v>8</v>
      </c>
      <c r="B11" s="118">
        <v>18933</v>
      </c>
      <c r="C11" s="119" t="s">
        <v>1669</v>
      </c>
      <c r="D11" s="115" t="s">
        <v>1875</v>
      </c>
      <c r="E11" s="58"/>
      <c r="F11" s="58"/>
      <c r="G11" s="58"/>
      <c r="H11" s="58"/>
      <c r="I11" s="58"/>
      <c r="J11" s="58"/>
      <c r="K11" s="58"/>
      <c r="L11" s="58"/>
    </row>
    <row r="12" spans="1:12" ht="14.25" customHeight="1">
      <c r="A12" s="117">
        <v>9</v>
      </c>
      <c r="B12" s="118">
        <v>18935</v>
      </c>
      <c r="C12" s="119" t="s">
        <v>1658</v>
      </c>
      <c r="D12" s="115" t="s">
        <v>1875</v>
      </c>
      <c r="E12" s="58"/>
      <c r="F12" s="58"/>
      <c r="G12" s="58"/>
      <c r="H12" s="58"/>
      <c r="I12" s="58"/>
      <c r="J12" s="58"/>
      <c r="K12" s="58"/>
      <c r="L12" s="58"/>
    </row>
    <row r="13" spans="1:12" ht="14.25" customHeight="1">
      <c r="A13" s="117">
        <v>10</v>
      </c>
      <c r="B13" s="118">
        <v>18954</v>
      </c>
      <c r="C13" s="119" t="s">
        <v>1659</v>
      </c>
      <c r="D13" s="115" t="s">
        <v>1867</v>
      </c>
      <c r="E13" s="58"/>
      <c r="F13" s="58"/>
      <c r="G13" s="58"/>
      <c r="H13" s="58"/>
      <c r="I13" s="58"/>
      <c r="J13" s="58"/>
      <c r="K13" s="58"/>
      <c r="L13" s="58"/>
    </row>
    <row r="14" spans="1:12" ht="14.25" customHeight="1">
      <c r="A14" s="117">
        <v>11</v>
      </c>
      <c r="B14" s="118">
        <v>18961</v>
      </c>
      <c r="C14" s="119" t="s">
        <v>1662</v>
      </c>
      <c r="D14" s="115" t="s">
        <v>1865</v>
      </c>
      <c r="E14" s="58"/>
      <c r="F14" s="58"/>
      <c r="G14" s="58"/>
      <c r="H14" s="58"/>
      <c r="I14" s="58"/>
      <c r="J14" s="58"/>
      <c r="K14" s="58"/>
      <c r="L14" s="58"/>
    </row>
    <row r="15" spans="1:12" ht="14.25" customHeight="1">
      <c r="A15" s="117">
        <v>12</v>
      </c>
      <c r="B15" s="118">
        <v>18967</v>
      </c>
      <c r="C15" s="119" t="s">
        <v>1664</v>
      </c>
      <c r="D15" s="115" t="s">
        <v>1867</v>
      </c>
      <c r="E15" s="58"/>
      <c r="F15" s="58"/>
      <c r="G15" s="58"/>
      <c r="H15" s="58"/>
      <c r="I15" s="58"/>
      <c r="J15" s="58"/>
      <c r="K15" s="58"/>
      <c r="L15" s="58"/>
    </row>
    <row r="16" spans="1:12" ht="14.25" customHeight="1">
      <c r="A16" s="117">
        <v>13</v>
      </c>
      <c r="B16" s="118">
        <v>18971</v>
      </c>
      <c r="C16" s="119" t="s">
        <v>1663</v>
      </c>
      <c r="D16" s="115" t="s">
        <v>1868</v>
      </c>
      <c r="E16" s="58"/>
      <c r="F16" s="58"/>
      <c r="G16" s="58"/>
      <c r="H16" s="58"/>
      <c r="I16" s="58"/>
      <c r="J16" s="58"/>
      <c r="K16" s="58"/>
      <c r="L16" s="58"/>
    </row>
    <row r="17" spans="1:12" ht="14.25" customHeight="1">
      <c r="A17" s="117">
        <v>14</v>
      </c>
      <c r="B17" s="118">
        <v>18979</v>
      </c>
      <c r="C17" s="119" t="s">
        <v>1666</v>
      </c>
      <c r="D17" s="115" t="s">
        <v>1870</v>
      </c>
      <c r="E17" s="58"/>
      <c r="F17" s="58"/>
      <c r="G17" s="58"/>
      <c r="H17" s="58"/>
      <c r="I17" s="58"/>
      <c r="J17" s="58"/>
      <c r="K17" s="58"/>
      <c r="L17" s="58"/>
    </row>
    <row r="18" spans="1:12" ht="14.25" customHeight="1">
      <c r="A18" s="117">
        <v>15</v>
      </c>
      <c r="B18" s="118">
        <v>18980</v>
      </c>
      <c r="C18" s="119" t="s">
        <v>1660</v>
      </c>
      <c r="D18" s="115" t="s">
        <v>1874</v>
      </c>
      <c r="E18" s="58"/>
      <c r="F18" s="58"/>
      <c r="G18" s="58"/>
      <c r="H18" s="58"/>
      <c r="I18" s="58"/>
      <c r="J18" s="58"/>
      <c r="K18" s="58"/>
      <c r="L18" s="58"/>
    </row>
    <row r="19" spans="1:12" ht="14.25" customHeight="1">
      <c r="A19" s="117">
        <v>16</v>
      </c>
      <c r="B19" s="118">
        <v>18990</v>
      </c>
      <c r="C19" s="119" t="s">
        <v>1656</v>
      </c>
      <c r="D19" s="115" t="s">
        <v>1874</v>
      </c>
      <c r="E19" s="58"/>
      <c r="F19" s="58"/>
      <c r="G19" s="58"/>
      <c r="H19" s="58"/>
      <c r="I19" s="58"/>
      <c r="J19" s="58"/>
      <c r="K19" s="58"/>
      <c r="L19" s="58"/>
    </row>
    <row r="20" spans="1:12" ht="14.25" customHeight="1">
      <c r="A20" s="117">
        <v>17</v>
      </c>
      <c r="B20" s="118">
        <v>18996</v>
      </c>
      <c r="C20" s="119" t="s">
        <v>1670</v>
      </c>
      <c r="D20" s="115" t="s">
        <v>1875</v>
      </c>
      <c r="E20" s="58"/>
      <c r="F20" s="58"/>
      <c r="G20" s="58"/>
      <c r="H20" s="58"/>
      <c r="I20" s="58"/>
      <c r="J20" s="58"/>
      <c r="K20" s="58"/>
      <c r="L20" s="58"/>
    </row>
    <row r="21" spans="1:12" ht="14.25" customHeight="1">
      <c r="A21" s="117">
        <v>18</v>
      </c>
      <c r="B21" s="118">
        <v>18999</v>
      </c>
      <c r="C21" s="119" t="s">
        <v>1667</v>
      </c>
      <c r="D21" s="115" t="s">
        <v>1871</v>
      </c>
      <c r="E21" s="58"/>
      <c r="F21" s="58"/>
      <c r="G21" s="58"/>
      <c r="H21" s="58"/>
      <c r="I21" s="58"/>
      <c r="J21" s="58"/>
      <c r="K21" s="58"/>
      <c r="L21" s="58"/>
    </row>
    <row r="22" spans="1:12" ht="14.25" customHeight="1">
      <c r="A22" s="117">
        <v>19</v>
      </c>
      <c r="B22" s="118">
        <v>19003</v>
      </c>
      <c r="C22" s="119" t="s">
        <v>1673</v>
      </c>
      <c r="D22" s="115" t="s">
        <v>1866</v>
      </c>
      <c r="E22" s="58"/>
      <c r="F22" s="58"/>
      <c r="G22" s="58"/>
      <c r="H22" s="58"/>
      <c r="I22" s="58"/>
      <c r="J22" s="58"/>
      <c r="K22" s="58"/>
      <c r="L22" s="58"/>
    </row>
    <row r="23" spans="1:12" ht="14.25" customHeight="1">
      <c r="A23" s="117">
        <v>20</v>
      </c>
      <c r="B23" s="118">
        <v>19009</v>
      </c>
      <c r="C23" s="119" t="s">
        <v>1649</v>
      </c>
      <c r="D23" s="115" t="s">
        <v>1874</v>
      </c>
      <c r="E23" s="58"/>
      <c r="F23" s="58"/>
      <c r="G23" s="58"/>
      <c r="H23" s="58"/>
      <c r="I23" s="58"/>
      <c r="J23" s="58"/>
      <c r="K23" s="58"/>
      <c r="L23" s="58"/>
    </row>
    <row r="24" spans="1:12" ht="14.25" customHeight="1">
      <c r="A24" s="117">
        <v>21</v>
      </c>
      <c r="B24" s="118">
        <v>19020</v>
      </c>
      <c r="C24" s="119" t="s">
        <v>1672</v>
      </c>
      <c r="D24" s="115" t="s">
        <v>1869</v>
      </c>
      <c r="E24" s="58"/>
      <c r="F24" s="58"/>
      <c r="G24" s="58"/>
      <c r="H24" s="58"/>
      <c r="I24" s="58"/>
      <c r="J24" s="58"/>
      <c r="K24" s="58"/>
      <c r="L24" s="58"/>
    </row>
    <row r="25" spans="1:12" ht="14.25" customHeight="1">
      <c r="A25" s="117">
        <v>22</v>
      </c>
      <c r="B25" s="118">
        <v>19024</v>
      </c>
      <c r="C25" s="119" t="s">
        <v>1654</v>
      </c>
      <c r="D25" s="115" t="s">
        <v>1871</v>
      </c>
      <c r="E25" s="58"/>
      <c r="F25" s="58"/>
      <c r="G25" s="58"/>
      <c r="H25" s="58"/>
      <c r="I25" s="58"/>
      <c r="J25" s="58"/>
      <c r="K25" s="58"/>
      <c r="L25" s="58"/>
    </row>
    <row r="26" spans="1:12" ht="14.25" customHeight="1">
      <c r="A26" s="117">
        <v>23</v>
      </c>
      <c r="B26" s="118">
        <v>19025</v>
      </c>
      <c r="C26" s="119" t="s">
        <v>1657</v>
      </c>
      <c r="D26" s="115" t="s">
        <v>1874</v>
      </c>
      <c r="E26" s="58"/>
      <c r="F26" s="58"/>
      <c r="G26" s="58"/>
      <c r="H26" s="58"/>
      <c r="I26" s="58"/>
      <c r="J26" s="58"/>
      <c r="K26" s="58"/>
      <c r="L26" s="58"/>
    </row>
    <row r="27" spans="1:12" ht="14.25" customHeight="1">
      <c r="A27" s="117">
        <v>24</v>
      </c>
      <c r="B27" s="118">
        <v>19027</v>
      </c>
      <c r="C27" s="119" t="s">
        <v>1653</v>
      </c>
      <c r="D27" s="115" t="s">
        <v>1872</v>
      </c>
      <c r="E27" s="58"/>
      <c r="F27" s="58"/>
      <c r="G27" s="58"/>
      <c r="H27" s="58"/>
      <c r="I27" s="58"/>
      <c r="J27" s="58"/>
      <c r="K27" s="58"/>
      <c r="L27" s="58"/>
    </row>
    <row r="28" spans="1:12" ht="14.25" customHeight="1">
      <c r="A28" s="117">
        <v>25</v>
      </c>
      <c r="B28" s="118">
        <v>19045</v>
      </c>
      <c r="C28" s="119" t="s">
        <v>1652</v>
      </c>
      <c r="D28" s="115" t="s">
        <v>1865</v>
      </c>
      <c r="E28" s="58"/>
      <c r="F28" s="58"/>
      <c r="G28" s="58"/>
      <c r="H28" s="58"/>
      <c r="I28" s="58"/>
      <c r="J28" s="58"/>
      <c r="K28" s="58"/>
      <c r="L28" s="58"/>
    </row>
    <row r="29" spans="1:12" ht="14.25" customHeight="1">
      <c r="A29" s="117">
        <v>26</v>
      </c>
      <c r="B29" s="118">
        <v>19057</v>
      </c>
      <c r="C29" s="119" t="s">
        <v>1651</v>
      </c>
      <c r="D29" s="115" t="s">
        <v>1875</v>
      </c>
      <c r="E29" s="58"/>
      <c r="F29" s="58"/>
      <c r="G29" s="58"/>
      <c r="H29" s="58"/>
      <c r="I29" s="58"/>
      <c r="J29" s="58"/>
      <c r="K29" s="58"/>
      <c r="L29" s="58"/>
    </row>
    <row r="30" spans="1:12" ht="14.25" customHeight="1">
      <c r="A30" s="117">
        <v>27</v>
      </c>
      <c r="B30" s="118">
        <v>19078</v>
      </c>
      <c r="C30" s="119" t="s">
        <v>1655</v>
      </c>
      <c r="D30" s="115" t="s">
        <v>1869</v>
      </c>
      <c r="E30" s="106"/>
      <c r="F30" s="106"/>
      <c r="G30" s="106"/>
      <c r="H30" s="106"/>
      <c r="I30" s="106"/>
      <c r="J30" s="107"/>
      <c r="K30" s="107"/>
      <c r="L30" s="107"/>
    </row>
    <row r="31" spans="1:12" ht="14.25" customHeight="1">
      <c r="A31" s="117">
        <v>28</v>
      </c>
      <c r="B31" s="118">
        <v>19082</v>
      </c>
      <c r="C31" s="119" t="s">
        <v>1650</v>
      </c>
      <c r="D31" s="115" t="s">
        <v>1872</v>
      </c>
      <c r="E31" s="58"/>
      <c r="F31" s="58"/>
      <c r="G31" s="58"/>
      <c r="H31" s="58"/>
      <c r="I31" s="58"/>
      <c r="J31" s="58"/>
      <c r="K31" s="58"/>
      <c r="L31" s="58"/>
    </row>
    <row r="32" spans="1:12" ht="14.25" customHeight="1">
      <c r="A32" s="117">
        <v>29</v>
      </c>
      <c r="B32" s="118">
        <v>19106</v>
      </c>
      <c r="C32" s="119" t="s">
        <v>1665</v>
      </c>
      <c r="D32" s="115" t="s">
        <v>1866</v>
      </c>
      <c r="E32" s="58"/>
      <c r="F32" s="58"/>
      <c r="G32" s="58"/>
      <c r="H32" s="58"/>
      <c r="I32" s="58"/>
      <c r="J32" s="58"/>
      <c r="K32" s="58"/>
      <c r="L32" s="58"/>
    </row>
    <row r="33" spans="1:12" ht="14.25" customHeight="1">
      <c r="A33" s="117">
        <v>30</v>
      </c>
      <c r="B33" s="117">
        <v>18671</v>
      </c>
      <c r="C33" s="116" t="s">
        <v>1907</v>
      </c>
      <c r="D33" s="114" t="s">
        <v>1399</v>
      </c>
      <c r="E33" s="58"/>
      <c r="F33" s="58"/>
      <c r="G33" s="58"/>
      <c r="H33" s="58"/>
      <c r="I33" s="58"/>
      <c r="J33" s="58"/>
      <c r="K33" s="58"/>
      <c r="L33" s="58"/>
    </row>
    <row r="34" spans="1:12" ht="14.25" customHeight="1">
      <c r="A34" s="117">
        <v>31</v>
      </c>
      <c r="B34" s="118">
        <v>19136</v>
      </c>
      <c r="C34" s="119" t="s">
        <v>1688</v>
      </c>
      <c r="D34" s="115" t="s">
        <v>1869</v>
      </c>
      <c r="E34" s="58"/>
      <c r="F34" s="58"/>
      <c r="G34" s="58"/>
      <c r="H34" s="58"/>
      <c r="I34" s="58"/>
      <c r="J34" s="58"/>
      <c r="K34" s="58"/>
      <c r="L34" s="58"/>
    </row>
    <row r="35" spans="1:12" ht="14.25" customHeight="1">
      <c r="A35" s="117">
        <v>32</v>
      </c>
      <c r="B35" s="118">
        <v>19138</v>
      </c>
      <c r="C35" s="119" t="s">
        <v>1677</v>
      </c>
      <c r="D35" s="115" t="s">
        <v>1875</v>
      </c>
      <c r="E35" s="58"/>
      <c r="F35" s="58"/>
      <c r="G35" s="58"/>
      <c r="H35" s="58"/>
      <c r="I35" s="58"/>
      <c r="J35" s="58"/>
      <c r="K35" s="58"/>
      <c r="L35" s="58"/>
    </row>
    <row r="36" spans="1:12" ht="14.25" customHeight="1">
      <c r="A36" s="117">
        <v>33</v>
      </c>
      <c r="B36" s="118">
        <v>19142</v>
      </c>
      <c r="C36" s="119" t="s">
        <v>1683</v>
      </c>
      <c r="D36" s="115" t="s">
        <v>1871</v>
      </c>
      <c r="E36" s="58"/>
      <c r="F36" s="58"/>
      <c r="G36" s="58"/>
      <c r="H36" s="58"/>
      <c r="I36" s="58"/>
      <c r="J36" s="58"/>
      <c r="K36" s="58"/>
      <c r="L36" s="58"/>
    </row>
    <row r="37" spans="1:12" ht="14.25" customHeight="1">
      <c r="A37" s="117">
        <v>34</v>
      </c>
      <c r="B37" s="118">
        <v>19152</v>
      </c>
      <c r="C37" s="119" t="s">
        <v>1679</v>
      </c>
      <c r="D37" s="115" t="s">
        <v>1866</v>
      </c>
      <c r="E37" s="58"/>
      <c r="F37" s="58"/>
      <c r="G37" s="58"/>
      <c r="H37" s="58"/>
      <c r="I37" s="58"/>
      <c r="J37" s="58"/>
      <c r="K37" s="58"/>
      <c r="L37" s="58"/>
    </row>
    <row r="38" spans="1:12" ht="14.25" customHeight="1">
      <c r="A38" s="117">
        <v>35</v>
      </c>
      <c r="B38" s="118">
        <v>19159</v>
      </c>
      <c r="C38" s="119" t="s">
        <v>1674</v>
      </c>
      <c r="D38" s="115" t="s">
        <v>1866</v>
      </c>
      <c r="E38" s="58"/>
      <c r="F38" s="58"/>
      <c r="G38" s="58"/>
      <c r="H38" s="58"/>
      <c r="I38" s="58"/>
      <c r="J38" s="58"/>
      <c r="K38" s="58"/>
      <c r="L38" s="58"/>
    </row>
    <row r="39" spans="1:12" ht="14.25" customHeight="1">
      <c r="A39" s="117">
        <v>36</v>
      </c>
      <c r="B39" s="118">
        <v>19162</v>
      </c>
      <c r="C39" s="119" t="s">
        <v>1685</v>
      </c>
      <c r="D39" s="115" t="s">
        <v>1867</v>
      </c>
      <c r="E39" s="58"/>
      <c r="F39" s="58"/>
      <c r="G39" s="58"/>
      <c r="H39" s="58"/>
      <c r="I39" s="58"/>
      <c r="J39" s="58"/>
      <c r="K39" s="58"/>
      <c r="L39" s="58"/>
    </row>
    <row r="40" spans="1:12" ht="14.25" customHeight="1">
      <c r="A40" s="117">
        <v>37</v>
      </c>
      <c r="B40" s="118">
        <v>19171</v>
      </c>
      <c r="C40" s="119" t="s">
        <v>1687</v>
      </c>
      <c r="D40" s="115" t="s">
        <v>1866</v>
      </c>
      <c r="E40" s="58"/>
      <c r="F40" s="58"/>
      <c r="G40" s="58"/>
      <c r="H40" s="58"/>
      <c r="I40" s="58"/>
      <c r="J40" s="58"/>
      <c r="K40" s="58"/>
      <c r="L40" s="58"/>
    </row>
    <row r="41" spans="1:12" ht="14.25" customHeight="1">
      <c r="A41" s="117">
        <v>38</v>
      </c>
      <c r="B41" s="118">
        <v>19176</v>
      </c>
      <c r="C41" s="119" t="s">
        <v>1682</v>
      </c>
      <c r="D41" s="115" t="s">
        <v>1870</v>
      </c>
      <c r="E41" s="58"/>
      <c r="F41" s="58"/>
      <c r="G41" s="58"/>
      <c r="H41" s="58"/>
      <c r="I41" s="58"/>
      <c r="J41" s="58"/>
      <c r="K41" s="58"/>
      <c r="L41" s="58"/>
    </row>
    <row r="42" spans="1:12" ht="14.25" customHeight="1">
      <c r="A42" s="117">
        <v>39</v>
      </c>
      <c r="B42" s="118">
        <v>19202</v>
      </c>
      <c r="C42" s="119" t="s">
        <v>1681</v>
      </c>
      <c r="D42" s="115" t="s">
        <v>1872</v>
      </c>
      <c r="E42" s="58"/>
      <c r="F42" s="58"/>
      <c r="G42" s="58"/>
      <c r="H42" s="58"/>
      <c r="I42" s="58"/>
      <c r="J42" s="58"/>
      <c r="K42" s="58"/>
      <c r="L42" s="58"/>
    </row>
    <row r="43" spans="1:12" ht="14.25" customHeight="1">
      <c r="A43" s="117">
        <v>40</v>
      </c>
      <c r="B43" s="118">
        <v>19208</v>
      </c>
      <c r="C43" s="119" t="s">
        <v>1689</v>
      </c>
      <c r="D43" s="115" t="s">
        <v>1872</v>
      </c>
      <c r="E43" s="58"/>
      <c r="F43" s="58"/>
      <c r="G43" s="58"/>
      <c r="H43" s="58"/>
      <c r="I43" s="58"/>
      <c r="J43" s="58"/>
      <c r="K43" s="58"/>
      <c r="L43" s="58"/>
    </row>
    <row r="44" spans="1:12" ht="14.25" customHeight="1">
      <c r="A44" s="117">
        <v>41</v>
      </c>
      <c r="B44" s="118">
        <v>19212</v>
      </c>
      <c r="C44" s="119" t="s">
        <v>1692</v>
      </c>
      <c r="D44" s="115" t="s">
        <v>1872</v>
      </c>
      <c r="E44" s="58"/>
      <c r="F44" s="58"/>
      <c r="G44" s="58"/>
      <c r="H44" s="58"/>
      <c r="I44" s="58"/>
      <c r="J44" s="58"/>
      <c r="K44" s="58"/>
      <c r="L44" s="58"/>
    </row>
    <row r="45" spans="1:12" ht="14.25" customHeight="1">
      <c r="A45" s="117">
        <v>42</v>
      </c>
      <c r="B45" s="118">
        <v>19230</v>
      </c>
      <c r="C45" s="119" t="s">
        <v>1675</v>
      </c>
      <c r="D45" s="115" t="s">
        <v>1867</v>
      </c>
      <c r="E45" s="58"/>
      <c r="F45" s="58"/>
      <c r="G45" s="58"/>
      <c r="H45" s="58"/>
      <c r="I45" s="58"/>
      <c r="J45" s="58"/>
      <c r="K45" s="58"/>
      <c r="L45" s="58"/>
    </row>
    <row r="46" spans="1:12" ht="14.25" customHeight="1">
      <c r="A46" s="117">
        <v>43</v>
      </c>
      <c r="B46" s="118">
        <v>19238</v>
      </c>
      <c r="C46" s="119" t="s">
        <v>1676</v>
      </c>
      <c r="D46" s="115" t="s">
        <v>1874</v>
      </c>
      <c r="E46" s="58"/>
      <c r="F46" s="58"/>
      <c r="G46" s="58"/>
      <c r="H46" s="58"/>
      <c r="I46" s="58"/>
      <c r="J46" s="58"/>
      <c r="K46" s="58"/>
      <c r="L46" s="58"/>
    </row>
    <row r="47" spans="1:12" ht="14.25" customHeight="1">
      <c r="A47" s="117">
        <v>44</v>
      </c>
      <c r="B47" s="118">
        <v>19284</v>
      </c>
      <c r="C47" s="119" t="s">
        <v>1680</v>
      </c>
      <c r="D47" s="115" t="s">
        <v>1875</v>
      </c>
      <c r="E47" s="58"/>
      <c r="F47" s="58"/>
      <c r="G47" s="58"/>
      <c r="H47" s="58"/>
      <c r="I47" s="58"/>
      <c r="J47" s="58"/>
      <c r="K47" s="58"/>
      <c r="L47" s="58"/>
    </row>
    <row r="48" spans="1:12" ht="14.25" customHeight="1">
      <c r="A48" s="117">
        <v>45</v>
      </c>
      <c r="B48" s="118">
        <v>19299</v>
      </c>
      <c r="C48" s="119" t="s">
        <v>1686</v>
      </c>
      <c r="D48" s="115" t="s">
        <v>1867</v>
      </c>
      <c r="E48" s="58"/>
      <c r="F48" s="58"/>
      <c r="G48" s="58"/>
      <c r="H48" s="58"/>
      <c r="I48" s="58"/>
      <c r="J48" s="58"/>
      <c r="K48" s="58"/>
      <c r="L48" s="58"/>
    </row>
    <row r="49" spans="1:12" ht="14.25" customHeight="1">
      <c r="A49" s="117">
        <v>46</v>
      </c>
      <c r="B49" s="118">
        <v>19312</v>
      </c>
      <c r="C49" s="119" t="s">
        <v>1684</v>
      </c>
      <c r="D49" s="115" t="s">
        <v>1869</v>
      </c>
      <c r="E49" s="58"/>
      <c r="F49" s="58"/>
      <c r="G49" s="58"/>
      <c r="H49" s="58"/>
      <c r="I49" s="58"/>
      <c r="J49" s="58"/>
      <c r="K49" s="58"/>
      <c r="L49" s="58"/>
    </row>
    <row r="50" spans="1:12" ht="14.25" customHeight="1">
      <c r="A50" s="117">
        <v>47</v>
      </c>
      <c r="B50" s="118">
        <v>19344</v>
      </c>
      <c r="C50" s="119" t="s">
        <v>1691</v>
      </c>
      <c r="D50" s="115" t="s">
        <v>1874</v>
      </c>
      <c r="E50" s="58"/>
      <c r="F50" s="58"/>
      <c r="G50" s="58"/>
      <c r="H50" s="58"/>
      <c r="I50" s="58"/>
      <c r="J50" s="58"/>
      <c r="K50" s="58"/>
      <c r="L50" s="58"/>
    </row>
    <row r="51" spans="1:12" ht="14.25" customHeight="1">
      <c r="A51" s="117">
        <v>48</v>
      </c>
      <c r="B51" s="120">
        <v>19352</v>
      </c>
      <c r="C51" s="121" t="s">
        <v>1678</v>
      </c>
      <c r="D51" s="144" t="s">
        <v>1867</v>
      </c>
      <c r="E51" s="109"/>
      <c r="F51" s="109"/>
      <c r="G51" s="109"/>
      <c r="H51" s="109"/>
      <c r="I51" s="109"/>
      <c r="J51" s="109"/>
      <c r="K51" s="109"/>
      <c r="L51" s="109"/>
    </row>
    <row r="52" spans="1:12" ht="14.25" customHeight="1">
      <c r="A52" s="117">
        <v>49</v>
      </c>
      <c r="B52" s="122">
        <v>19354</v>
      </c>
      <c r="C52" s="123" t="s">
        <v>1690</v>
      </c>
      <c r="D52" s="145" t="s">
        <v>1868</v>
      </c>
      <c r="E52" s="109"/>
      <c r="F52" s="109"/>
      <c r="G52" s="109"/>
      <c r="H52" s="109"/>
      <c r="I52" s="109"/>
      <c r="J52" s="109"/>
      <c r="K52" s="109"/>
      <c r="L52" s="109"/>
    </row>
    <row r="53" spans="1:12" ht="14.25" customHeight="1">
      <c r="A53" s="117">
        <v>50</v>
      </c>
      <c r="B53" s="122"/>
      <c r="C53" s="123" t="s">
        <v>1928</v>
      </c>
      <c r="D53" s="145" t="s">
        <v>1925</v>
      </c>
      <c r="E53" s="53"/>
      <c r="F53" s="53"/>
      <c r="G53" s="53"/>
      <c r="H53" s="53"/>
      <c r="I53" s="53"/>
      <c r="J53" s="58"/>
      <c r="K53" s="58"/>
      <c r="L53" s="53"/>
    </row>
    <row r="54" spans="10:11" ht="15">
      <c r="J54" s="163">
        <v>22780</v>
      </c>
      <c r="K54" s="163"/>
    </row>
  </sheetData>
  <mergeCells count="3">
    <mergeCell ref="A1:L1"/>
    <mergeCell ref="A2:L2"/>
    <mergeCell ref="J54:K54"/>
  </mergeCells>
  <printOptions/>
  <pageMargins left="0.7086614173228347" right="0" top="0.15748031496062992" bottom="0" header="0.31496062992125984" footer="0.31496062992125984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8">
      <selection activeCell="I30" sqref="I30"/>
    </sheetView>
  </sheetViews>
  <sheetFormatPr defaultColWidth="9.140625" defaultRowHeight="15"/>
  <cols>
    <col min="1" max="1" width="4.57421875" style="0" customWidth="1"/>
    <col min="2" max="2" width="9.57421875" style="0" customWidth="1"/>
    <col min="3" max="3" width="29.57421875" style="0" customWidth="1"/>
    <col min="4" max="4" width="4.421875" style="0" customWidth="1"/>
    <col min="5" max="5" width="5.8515625" style="0" customWidth="1"/>
    <col min="6" max="27" width="4.421875" style="0" customWidth="1"/>
  </cols>
  <sheetData>
    <row r="1" spans="1:12" ht="16.5" customHeight="1">
      <c r="A1" s="165" t="s">
        <v>1881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16.5" customHeight="1">
      <c r="A2" s="166" t="s">
        <v>1921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ht="16.5" customHeight="1">
      <c r="A3" s="64" t="s">
        <v>883</v>
      </c>
      <c r="B3" s="64" t="s">
        <v>1000</v>
      </c>
      <c r="C3" s="64" t="s">
        <v>945</v>
      </c>
      <c r="D3" s="65" t="s">
        <v>824</v>
      </c>
      <c r="E3" s="173"/>
      <c r="F3" s="173"/>
      <c r="G3" s="173"/>
      <c r="H3" s="173"/>
      <c r="I3" s="173"/>
      <c r="J3" s="173"/>
      <c r="K3" s="173"/>
      <c r="L3" s="173"/>
    </row>
    <row r="4" spans="1:12" ht="15" customHeight="1">
      <c r="A4" s="44">
        <v>1</v>
      </c>
      <c r="B4" s="117">
        <v>18040</v>
      </c>
      <c r="C4" s="116" t="s">
        <v>1889</v>
      </c>
      <c r="D4" s="114" t="s">
        <v>1399</v>
      </c>
      <c r="E4" s="58"/>
      <c r="F4" s="69"/>
      <c r="G4" s="69"/>
      <c r="H4" s="69"/>
      <c r="I4" s="69"/>
      <c r="J4" s="69"/>
      <c r="K4" s="69"/>
      <c r="L4" s="69"/>
    </row>
    <row r="5" spans="1:12" ht="15" customHeight="1">
      <c r="A5" s="44">
        <v>2</v>
      </c>
      <c r="B5" s="117">
        <v>18422</v>
      </c>
      <c r="C5" s="116" t="s">
        <v>1894</v>
      </c>
      <c r="D5" s="114" t="s">
        <v>1399</v>
      </c>
      <c r="E5" s="58"/>
      <c r="F5" s="69"/>
      <c r="G5" s="69"/>
      <c r="H5" s="69"/>
      <c r="I5" s="69"/>
      <c r="J5" s="69"/>
      <c r="K5" s="69"/>
      <c r="L5" s="69"/>
    </row>
    <row r="6" spans="1:12" ht="15" customHeight="1">
      <c r="A6" s="44">
        <v>3</v>
      </c>
      <c r="B6" s="117">
        <v>18443</v>
      </c>
      <c r="C6" s="116" t="s">
        <v>1903</v>
      </c>
      <c r="D6" s="114" t="s">
        <v>1399</v>
      </c>
      <c r="E6" s="58"/>
      <c r="F6" s="69"/>
      <c r="G6" s="69"/>
      <c r="H6" s="69"/>
      <c r="I6" s="69"/>
      <c r="J6" s="69"/>
      <c r="K6" s="69"/>
      <c r="L6" s="69"/>
    </row>
    <row r="7" spans="1:12" ht="15" customHeight="1">
      <c r="A7" s="44">
        <v>4</v>
      </c>
      <c r="B7" s="117">
        <v>18510</v>
      </c>
      <c r="C7" s="116" t="s">
        <v>1917</v>
      </c>
      <c r="D7" s="114" t="s">
        <v>1399</v>
      </c>
      <c r="E7" s="58"/>
      <c r="F7" s="69"/>
      <c r="G7" s="69"/>
      <c r="H7" s="69"/>
      <c r="I7" s="69"/>
      <c r="J7" s="69"/>
      <c r="K7" s="69"/>
      <c r="L7" s="69"/>
    </row>
    <row r="8" spans="1:12" ht="15" customHeight="1">
      <c r="A8" s="44">
        <v>5</v>
      </c>
      <c r="B8" s="117">
        <v>18565</v>
      </c>
      <c r="C8" s="116" t="s">
        <v>1906</v>
      </c>
      <c r="D8" s="114" t="s">
        <v>1399</v>
      </c>
      <c r="E8" s="58"/>
      <c r="F8" s="69"/>
      <c r="G8" s="69"/>
      <c r="H8" s="69"/>
      <c r="I8" s="69"/>
      <c r="J8" s="69"/>
      <c r="K8" s="69"/>
      <c r="L8" s="69"/>
    </row>
    <row r="9" spans="1:12" ht="15" customHeight="1">
      <c r="A9" s="44">
        <v>6</v>
      </c>
      <c r="B9" s="118">
        <v>18904</v>
      </c>
      <c r="C9" s="119" t="s">
        <v>1712</v>
      </c>
      <c r="D9" s="115" t="s">
        <v>1872</v>
      </c>
      <c r="E9" s="58"/>
      <c r="F9" s="69"/>
      <c r="G9" s="69"/>
      <c r="H9" s="69"/>
      <c r="I9" s="69"/>
      <c r="J9" s="69"/>
      <c r="K9" s="69"/>
      <c r="L9" s="69"/>
    </row>
    <row r="10" spans="1:12" ht="15" customHeight="1">
      <c r="A10" s="44">
        <v>7</v>
      </c>
      <c r="B10" s="118">
        <v>18916</v>
      </c>
      <c r="C10" s="119" t="s">
        <v>1701</v>
      </c>
      <c r="D10" s="115" t="s">
        <v>1871</v>
      </c>
      <c r="E10" s="58"/>
      <c r="F10" s="69"/>
      <c r="G10" s="69"/>
      <c r="H10" s="69"/>
      <c r="I10" s="69"/>
      <c r="J10" s="69"/>
      <c r="K10" s="69"/>
      <c r="L10" s="69"/>
    </row>
    <row r="11" spans="1:12" ht="15" customHeight="1">
      <c r="A11" s="44">
        <v>8</v>
      </c>
      <c r="B11" s="118">
        <v>18924</v>
      </c>
      <c r="C11" s="119" t="s">
        <v>1711</v>
      </c>
      <c r="D11" s="115" t="s">
        <v>1868</v>
      </c>
      <c r="E11" s="69"/>
      <c r="F11" s="69"/>
      <c r="G11" s="69"/>
      <c r="H11" s="69"/>
      <c r="I11" s="69"/>
      <c r="J11" s="69"/>
      <c r="K11" s="69"/>
      <c r="L11" s="69"/>
    </row>
    <row r="12" spans="1:12" ht="15" customHeight="1">
      <c r="A12" s="44">
        <v>9</v>
      </c>
      <c r="B12" s="118">
        <v>18947</v>
      </c>
      <c r="C12" s="119" t="s">
        <v>1702</v>
      </c>
      <c r="D12" s="115" t="s">
        <v>1872</v>
      </c>
      <c r="E12" s="69"/>
      <c r="F12" s="69"/>
      <c r="G12" s="69"/>
      <c r="H12" s="69"/>
      <c r="I12" s="69"/>
      <c r="J12" s="69"/>
      <c r="K12" s="69"/>
      <c r="L12" s="69"/>
    </row>
    <row r="13" spans="1:12" ht="15" customHeight="1">
      <c r="A13" s="44">
        <v>10</v>
      </c>
      <c r="B13" s="118">
        <v>18968</v>
      </c>
      <c r="C13" s="119" t="s">
        <v>1704</v>
      </c>
      <c r="D13" s="115" t="s">
        <v>1870</v>
      </c>
      <c r="E13" s="69"/>
      <c r="F13" s="69"/>
      <c r="G13" s="69"/>
      <c r="H13" s="69"/>
      <c r="I13" s="69"/>
      <c r="J13" s="69"/>
      <c r="K13" s="69"/>
      <c r="L13" s="69"/>
    </row>
    <row r="14" spans="1:12" ht="15" customHeight="1">
      <c r="A14" s="44">
        <v>11</v>
      </c>
      <c r="B14" s="118">
        <v>18989</v>
      </c>
      <c r="C14" s="119" t="s">
        <v>1703</v>
      </c>
      <c r="D14" s="115" t="s">
        <v>1866</v>
      </c>
      <c r="E14" s="69"/>
      <c r="F14" s="69"/>
      <c r="G14" s="69"/>
      <c r="H14" s="69"/>
      <c r="I14" s="69"/>
      <c r="J14" s="69"/>
      <c r="K14" s="69"/>
      <c r="L14" s="69"/>
    </row>
    <row r="15" spans="1:12" ht="15" customHeight="1">
      <c r="A15" s="44">
        <v>12</v>
      </c>
      <c r="B15" s="118">
        <v>19013</v>
      </c>
      <c r="C15" s="119" t="s">
        <v>1693</v>
      </c>
      <c r="D15" s="115" t="s">
        <v>1871</v>
      </c>
      <c r="E15" s="69"/>
      <c r="F15" s="69"/>
      <c r="G15" s="69"/>
      <c r="H15" s="69"/>
      <c r="I15" s="69"/>
      <c r="J15" s="69"/>
      <c r="K15" s="69"/>
      <c r="L15" s="69"/>
    </row>
    <row r="16" spans="1:12" ht="15" customHeight="1">
      <c r="A16" s="44">
        <v>13</v>
      </c>
      <c r="B16" s="118">
        <v>19017</v>
      </c>
      <c r="C16" s="119" t="s">
        <v>1709</v>
      </c>
      <c r="D16" s="115" t="s">
        <v>1872</v>
      </c>
      <c r="E16" s="69"/>
      <c r="F16" s="69"/>
      <c r="G16" s="69"/>
      <c r="H16" s="69"/>
      <c r="I16" s="69"/>
      <c r="J16" s="69"/>
      <c r="K16" s="69"/>
      <c r="L16" s="69"/>
    </row>
    <row r="17" spans="1:12" ht="15" customHeight="1">
      <c r="A17" s="44">
        <v>14</v>
      </c>
      <c r="B17" s="118">
        <v>19019</v>
      </c>
      <c r="C17" s="119" t="s">
        <v>1696</v>
      </c>
      <c r="D17" s="115" t="s">
        <v>1875</v>
      </c>
      <c r="E17" s="69"/>
      <c r="F17" s="69"/>
      <c r="G17" s="69"/>
      <c r="H17" s="69"/>
      <c r="I17" s="69"/>
      <c r="J17" s="69"/>
      <c r="K17" s="69"/>
      <c r="L17" s="69"/>
    </row>
    <row r="18" spans="1:12" ht="15" customHeight="1">
      <c r="A18" s="44">
        <v>15</v>
      </c>
      <c r="B18" s="118">
        <v>19029</v>
      </c>
      <c r="C18" s="119" t="s">
        <v>1708</v>
      </c>
      <c r="D18" s="115" t="s">
        <v>1871</v>
      </c>
      <c r="E18" s="69"/>
      <c r="F18" s="69"/>
      <c r="G18" s="69"/>
      <c r="H18" s="69"/>
      <c r="I18" s="69"/>
      <c r="J18" s="69"/>
      <c r="K18" s="69"/>
      <c r="L18" s="69"/>
    </row>
    <row r="19" spans="1:12" ht="15" customHeight="1">
      <c r="A19" s="44">
        <v>16</v>
      </c>
      <c r="B19" s="118">
        <v>19032</v>
      </c>
      <c r="C19" s="119" t="s">
        <v>1695</v>
      </c>
      <c r="D19" s="115" t="s">
        <v>1871</v>
      </c>
      <c r="E19" s="69"/>
      <c r="F19" s="69"/>
      <c r="G19" s="69"/>
      <c r="H19" s="69"/>
      <c r="I19" s="69"/>
      <c r="J19" s="69"/>
      <c r="K19" s="69"/>
      <c r="L19" s="69"/>
    </row>
    <row r="20" spans="1:12" ht="15" customHeight="1">
      <c r="A20" s="44">
        <v>17</v>
      </c>
      <c r="B20" s="118">
        <v>19036</v>
      </c>
      <c r="C20" s="119" t="s">
        <v>1697</v>
      </c>
      <c r="D20" s="115" t="s">
        <v>1869</v>
      </c>
      <c r="E20" s="69"/>
      <c r="F20" s="69"/>
      <c r="G20" s="69"/>
      <c r="H20" s="69"/>
      <c r="I20" s="69"/>
      <c r="J20" s="69"/>
      <c r="K20" s="69"/>
      <c r="L20" s="69"/>
    </row>
    <row r="21" spans="1:12" ht="15" customHeight="1">
      <c r="A21" s="44">
        <v>18</v>
      </c>
      <c r="B21" s="118">
        <v>19037</v>
      </c>
      <c r="C21" s="119" t="s">
        <v>1933</v>
      </c>
      <c r="D21" s="115" t="s">
        <v>1870</v>
      </c>
      <c r="E21" s="69"/>
      <c r="F21" s="69"/>
      <c r="G21" s="69"/>
      <c r="H21" s="69"/>
      <c r="I21" s="69"/>
      <c r="J21" s="69"/>
      <c r="K21" s="69"/>
      <c r="L21" s="69"/>
    </row>
    <row r="22" spans="1:12" ht="15" customHeight="1">
      <c r="A22" s="44">
        <v>19</v>
      </c>
      <c r="B22" s="118">
        <v>19048</v>
      </c>
      <c r="C22" s="119" t="s">
        <v>1732</v>
      </c>
      <c r="D22" s="115" t="s">
        <v>1870</v>
      </c>
      <c r="E22" s="69"/>
      <c r="F22" s="69"/>
      <c r="G22" s="69"/>
      <c r="H22" s="69"/>
      <c r="I22" s="69"/>
      <c r="J22" s="69"/>
      <c r="K22" s="69"/>
      <c r="L22" s="69"/>
    </row>
    <row r="23" spans="1:12" ht="15" customHeight="1">
      <c r="A23" s="44">
        <v>20</v>
      </c>
      <c r="B23" s="118">
        <v>19050</v>
      </c>
      <c r="C23" s="119" t="s">
        <v>1694</v>
      </c>
      <c r="D23" s="115" t="s">
        <v>1865</v>
      </c>
      <c r="E23" s="69"/>
      <c r="F23" s="69"/>
      <c r="G23" s="69"/>
      <c r="H23" s="69"/>
      <c r="I23" s="69"/>
      <c r="J23" s="69"/>
      <c r="K23" s="69"/>
      <c r="L23" s="69"/>
    </row>
    <row r="24" spans="1:12" ht="15" customHeight="1">
      <c r="A24" s="44">
        <v>21</v>
      </c>
      <c r="B24" s="118">
        <v>19053</v>
      </c>
      <c r="C24" s="119" t="s">
        <v>1714</v>
      </c>
      <c r="D24" s="115" t="s">
        <v>1872</v>
      </c>
      <c r="E24" s="69"/>
      <c r="F24" s="69"/>
      <c r="G24" s="69"/>
      <c r="H24" s="69"/>
      <c r="I24" s="69"/>
      <c r="J24" s="69"/>
      <c r="K24" s="69"/>
      <c r="L24" s="69"/>
    </row>
    <row r="25" spans="1:12" ht="15" customHeight="1">
      <c r="A25" s="44">
        <v>22</v>
      </c>
      <c r="B25" s="118">
        <v>19058</v>
      </c>
      <c r="C25" s="119" t="s">
        <v>1932</v>
      </c>
      <c r="D25" s="115" t="s">
        <v>1869</v>
      </c>
      <c r="E25" s="69"/>
      <c r="F25" s="69"/>
      <c r="G25" s="69"/>
      <c r="H25" s="69"/>
      <c r="I25" s="69"/>
      <c r="J25" s="69"/>
      <c r="K25" s="69"/>
      <c r="L25" s="69"/>
    </row>
    <row r="26" spans="1:12" ht="15" customHeight="1">
      <c r="A26" s="44">
        <v>23</v>
      </c>
      <c r="B26" s="118">
        <v>19064</v>
      </c>
      <c r="C26" s="119" t="s">
        <v>1700</v>
      </c>
      <c r="D26" s="115" t="s">
        <v>1865</v>
      </c>
      <c r="E26" s="69"/>
      <c r="F26" s="69"/>
      <c r="G26" s="69"/>
      <c r="H26" s="69"/>
      <c r="I26" s="69"/>
      <c r="J26" s="69"/>
      <c r="K26" s="69"/>
      <c r="L26" s="69"/>
    </row>
    <row r="27" spans="1:12" ht="15" customHeight="1">
      <c r="A27" s="44">
        <v>24</v>
      </c>
      <c r="B27" s="118">
        <v>19070</v>
      </c>
      <c r="C27" s="119" t="s">
        <v>1699</v>
      </c>
      <c r="D27" s="115" t="s">
        <v>1867</v>
      </c>
      <c r="E27" s="69"/>
      <c r="F27" s="69"/>
      <c r="G27" s="69"/>
      <c r="H27" s="69"/>
      <c r="I27" s="69"/>
      <c r="J27" s="69"/>
      <c r="K27" s="69"/>
      <c r="L27" s="69"/>
    </row>
    <row r="28" spans="1:12" ht="15" customHeight="1">
      <c r="A28" s="44">
        <v>25</v>
      </c>
      <c r="B28" s="118">
        <v>19072</v>
      </c>
      <c r="C28" s="119" t="s">
        <v>1715</v>
      </c>
      <c r="D28" s="115" t="s">
        <v>1875</v>
      </c>
      <c r="E28" s="69"/>
      <c r="F28" s="69"/>
      <c r="G28" s="69"/>
      <c r="H28" s="69"/>
      <c r="I28" s="69"/>
      <c r="J28" s="69"/>
      <c r="K28" s="69"/>
      <c r="L28" s="69"/>
    </row>
    <row r="29" spans="1:12" ht="15" customHeight="1">
      <c r="A29" s="44">
        <v>26</v>
      </c>
      <c r="B29" s="118">
        <v>19073</v>
      </c>
      <c r="C29" s="119" t="s">
        <v>1710</v>
      </c>
      <c r="D29" s="115" t="s">
        <v>1875</v>
      </c>
      <c r="E29" s="69"/>
      <c r="F29" s="69"/>
      <c r="G29" s="69"/>
      <c r="H29" s="69"/>
      <c r="I29" s="69"/>
      <c r="J29" s="69"/>
      <c r="K29" s="69"/>
      <c r="L29" s="69"/>
    </row>
    <row r="30" spans="1:12" ht="15" customHeight="1">
      <c r="A30" s="44">
        <v>27</v>
      </c>
      <c r="B30" s="118">
        <v>19079</v>
      </c>
      <c r="C30" s="119" t="s">
        <v>1698</v>
      </c>
      <c r="D30" s="115" t="s">
        <v>1865</v>
      </c>
      <c r="E30" s="69"/>
      <c r="F30" s="69"/>
      <c r="G30" s="69"/>
      <c r="H30" s="69"/>
      <c r="I30" s="69"/>
      <c r="J30" s="69"/>
      <c r="K30" s="69"/>
      <c r="L30" s="69"/>
    </row>
    <row r="31" spans="1:12" ht="15" customHeight="1">
      <c r="A31" s="44">
        <v>28</v>
      </c>
      <c r="B31" s="118">
        <v>19097</v>
      </c>
      <c r="C31" s="119" t="s">
        <v>1713</v>
      </c>
      <c r="D31" s="115" t="s">
        <v>1866</v>
      </c>
      <c r="E31" s="69"/>
      <c r="F31" s="69"/>
      <c r="G31" s="69"/>
      <c r="H31" s="69"/>
      <c r="I31" s="69"/>
      <c r="J31" s="69"/>
      <c r="K31" s="69"/>
      <c r="L31" s="69"/>
    </row>
    <row r="32" spans="1:12" ht="15" customHeight="1">
      <c r="A32" s="44">
        <v>29</v>
      </c>
      <c r="B32" s="118">
        <v>19099</v>
      </c>
      <c r="C32" s="119" t="s">
        <v>1705</v>
      </c>
      <c r="D32" s="115" t="s">
        <v>1867</v>
      </c>
      <c r="E32" s="69"/>
      <c r="F32" s="69"/>
      <c r="G32" s="69"/>
      <c r="H32" s="69"/>
      <c r="I32" s="69"/>
      <c r="J32" s="69"/>
      <c r="K32" s="69"/>
      <c r="L32" s="69"/>
    </row>
    <row r="33" spans="1:12" ht="15" customHeight="1">
      <c r="A33" s="44">
        <v>30</v>
      </c>
      <c r="B33" s="118">
        <v>19108</v>
      </c>
      <c r="C33" s="119" t="s">
        <v>1706</v>
      </c>
      <c r="D33" s="115" t="s">
        <v>1871</v>
      </c>
      <c r="E33" s="69"/>
      <c r="F33" s="69"/>
      <c r="G33" s="69"/>
      <c r="H33" s="69"/>
      <c r="I33" s="69"/>
      <c r="J33" s="69"/>
      <c r="K33" s="69"/>
      <c r="L33" s="69"/>
    </row>
    <row r="34" spans="1:12" ht="15" customHeight="1">
      <c r="A34" s="44">
        <v>31</v>
      </c>
      <c r="B34" s="118">
        <v>19379</v>
      </c>
      <c r="C34" s="119" t="s">
        <v>1707</v>
      </c>
      <c r="D34" s="115" t="s">
        <v>1869</v>
      </c>
      <c r="E34" s="69"/>
      <c r="F34" s="69"/>
      <c r="G34" s="69"/>
      <c r="H34" s="69"/>
      <c r="I34" s="69"/>
      <c r="J34" s="69"/>
      <c r="K34" s="69"/>
      <c r="L34" s="69"/>
    </row>
    <row r="35" spans="1:12" ht="15" customHeight="1">
      <c r="A35" s="44">
        <v>32</v>
      </c>
      <c r="B35" s="118">
        <v>19130</v>
      </c>
      <c r="C35" s="119" t="s">
        <v>1723</v>
      </c>
      <c r="D35" s="115" t="s">
        <v>1869</v>
      </c>
      <c r="E35" s="69"/>
      <c r="F35" s="69"/>
      <c r="G35" s="69"/>
      <c r="H35" s="69"/>
      <c r="I35" s="69"/>
      <c r="J35" s="69"/>
      <c r="K35" s="69"/>
      <c r="L35" s="69"/>
    </row>
    <row r="36" spans="1:12" ht="15" customHeight="1">
      <c r="A36" s="44">
        <v>33</v>
      </c>
      <c r="B36" s="118">
        <v>19137</v>
      </c>
      <c r="C36" s="119" t="s">
        <v>1726</v>
      </c>
      <c r="D36" s="115" t="s">
        <v>1866</v>
      </c>
      <c r="E36" s="69"/>
      <c r="F36" s="69"/>
      <c r="G36" s="69"/>
      <c r="H36" s="69"/>
      <c r="I36" s="69"/>
      <c r="J36" s="69"/>
      <c r="K36" s="69"/>
      <c r="L36" s="69"/>
    </row>
    <row r="37" spans="1:12" ht="15" customHeight="1">
      <c r="A37" s="44">
        <v>34</v>
      </c>
      <c r="B37" s="118">
        <v>19141</v>
      </c>
      <c r="C37" s="119" t="s">
        <v>1727</v>
      </c>
      <c r="D37" s="115" t="s">
        <v>1866</v>
      </c>
      <c r="E37" s="69"/>
      <c r="F37" s="69"/>
      <c r="G37" s="69"/>
      <c r="H37" s="69"/>
      <c r="I37" s="69"/>
      <c r="J37" s="69"/>
      <c r="K37" s="69"/>
      <c r="L37" s="69"/>
    </row>
    <row r="38" spans="1:12" ht="15" customHeight="1">
      <c r="A38" s="44">
        <v>35</v>
      </c>
      <c r="B38" s="118">
        <v>19161</v>
      </c>
      <c r="C38" s="119" t="s">
        <v>1720</v>
      </c>
      <c r="D38" s="115" t="s">
        <v>1867</v>
      </c>
      <c r="E38" s="69"/>
      <c r="F38" s="69"/>
      <c r="G38" s="69"/>
      <c r="H38" s="69"/>
      <c r="I38" s="69"/>
      <c r="J38" s="69"/>
      <c r="K38" s="69"/>
      <c r="L38" s="69"/>
    </row>
    <row r="39" spans="1:12" ht="15" customHeight="1">
      <c r="A39" s="44">
        <v>36</v>
      </c>
      <c r="B39" s="118">
        <v>19186</v>
      </c>
      <c r="C39" s="119" t="s">
        <v>1716</v>
      </c>
      <c r="D39" s="115" t="s">
        <v>1865</v>
      </c>
      <c r="E39" s="69"/>
      <c r="F39" s="69"/>
      <c r="G39" s="69"/>
      <c r="H39" s="69"/>
      <c r="I39" s="69"/>
      <c r="J39" s="69"/>
      <c r="K39" s="69"/>
      <c r="L39" s="69"/>
    </row>
    <row r="40" spans="1:12" ht="15" customHeight="1">
      <c r="A40" s="44">
        <v>37</v>
      </c>
      <c r="B40" s="118">
        <v>19218</v>
      </c>
      <c r="C40" s="119" t="s">
        <v>1721</v>
      </c>
      <c r="D40" s="115" t="s">
        <v>1869</v>
      </c>
      <c r="E40" s="69"/>
      <c r="F40" s="69"/>
      <c r="G40" s="69"/>
      <c r="H40" s="69"/>
      <c r="I40" s="69"/>
      <c r="J40" s="69"/>
      <c r="K40" s="69"/>
      <c r="L40" s="69"/>
    </row>
    <row r="41" spans="1:12" ht="15" customHeight="1">
      <c r="A41" s="44">
        <v>38</v>
      </c>
      <c r="B41" s="118">
        <v>19232</v>
      </c>
      <c r="C41" s="119" t="s">
        <v>1725</v>
      </c>
      <c r="D41" s="115" t="s">
        <v>1865</v>
      </c>
      <c r="E41" s="69"/>
      <c r="F41" s="69"/>
      <c r="G41" s="69"/>
      <c r="H41" s="69"/>
      <c r="I41" s="69"/>
      <c r="J41" s="69"/>
      <c r="K41" s="69"/>
      <c r="L41" s="69"/>
    </row>
    <row r="42" spans="1:12" ht="15" customHeight="1">
      <c r="A42" s="44">
        <v>39</v>
      </c>
      <c r="B42" s="118">
        <v>19242</v>
      </c>
      <c r="C42" s="119" t="s">
        <v>1930</v>
      </c>
      <c r="D42" s="115" t="s">
        <v>1871</v>
      </c>
      <c r="E42" s="69"/>
      <c r="F42" s="69"/>
      <c r="G42" s="69"/>
      <c r="H42" s="69"/>
      <c r="I42" s="69"/>
      <c r="J42" s="69"/>
      <c r="K42" s="69"/>
      <c r="L42" s="69"/>
    </row>
    <row r="43" spans="1:12" ht="15" customHeight="1">
      <c r="A43" s="44">
        <v>40</v>
      </c>
      <c r="B43" s="118">
        <v>19254</v>
      </c>
      <c r="C43" s="119" t="s">
        <v>1719</v>
      </c>
      <c r="D43" s="115" t="s">
        <v>1868</v>
      </c>
      <c r="E43" s="69"/>
      <c r="F43" s="69"/>
      <c r="G43" s="69"/>
      <c r="H43" s="69"/>
      <c r="I43" s="69"/>
      <c r="J43" s="69"/>
      <c r="K43" s="69"/>
      <c r="L43" s="69"/>
    </row>
    <row r="44" spans="1:12" ht="15" customHeight="1">
      <c r="A44" s="44">
        <v>41</v>
      </c>
      <c r="B44" s="118">
        <v>19255</v>
      </c>
      <c r="C44" s="119" t="s">
        <v>1729</v>
      </c>
      <c r="D44" s="115" t="s">
        <v>1868</v>
      </c>
      <c r="E44" s="69"/>
      <c r="F44" s="69"/>
      <c r="G44" s="69"/>
      <c r="H44" s="69"/>
      <c r="I44" s="69"/>
      <c r="J44" s="69"/>
      <c r="K44" s="69"/>
      <c r="L44" s="69"/>
    </row>
    <row r="45" spans="1:12" ht="15" customHeight="1">
      <c r="A45" s="44">
        <v>42</v>
      </c>
      <c r="B45" s="118">
        <v>19262</v>
      </c>
      <c r="C45" s="119" t="s">
        <v>1728</v>
      </c>
      <c r="D45" s="115" t="s">
        <v>1871</v>
      </c>
      <c r="E45" s="69"/>
      <c r="F45" s="69"/>
      <c r="G45" s="69"/>
      <c r="H45" s="69"/>
      <c r="I45" s="69"/>
      <c r="J45" s="69"/>
      <c r="K45" s="69"/>
      <c r="L45" s="69"/>
    </row>
    <row r="46" spans="1:12" ht="15" customHeight="1">
      <c r="A46" s="44">
        <v>43</v>
      </c>
      <c r="B46" s="118">
        <v>19281</v>
      </c>
      <c r="C46" s="119" t="s">
        <v>1931</v>
      </c>
      <c r="D46" s="115" t="s">
        <v>1869</v>
      </c>
      <c r="E46" s="69"/>
      <c r="F46" s="69"/>
      <c r="G46" s="69"/>
      <c r="H46" s="69"/>
      <c r="I46" s="69"/>
      <c r="J46" s="69"/>
      <c r="K46" s="69"/>
      <c r="L46" s="69"/>
    </row>
    <row r="47" spans="1:12" ht="15" customHeight="1">
      <c r="A47" s="44">
        <v>44</v>
      </c>
      <c r="B47" s="118">
        <v>19291</v>
      </c>
      <c r="C47" s="119" t="s">
        <v>1730</v>
      </c>
      <c r="D47" s="115" t="s">
        <v>1870</v>
      </c>
      <c r="E47" s="69"/>
      <c r="F47" s="69"/>
      <c r="G47" s="69"/>
      <c r="H47" s="69"/>
      <c r="I47" s="69"/>
      <c r="J47" s="69"/>
      <c r="K47" s="69"/>
      <c r="L47" s="69"/>
    </row>
    <row r="48" spans="1:12" ht="15" customHeight="1">
      <c r="A48" s="44">
        <v>45</v>
      </c>
      <c r="B48" s="118">
        <v>19302</v>
      </c>
      <c r="C48" s="119" t="s">
        <v>1718</v>
      </c>
      <c r="D48" s="115" t="s">
        <v>1871</v>
      </c>
      <c r="E48" s="69"/>
      <c r="F48" s="69"/>
      <c r="G48" s="69"/>
      <c r="H48" s="69"/>
      <c r="I48" s="69"/>
      <c r="J48" s="69"/>
      <c r="K48" s="69"/>
      <c r="L48" s="69"/>
    </row>
    <row r="49" spans="1:12" ht="15" customHeight="1">
      <c r="A49" s="44">
        <v>46</v>
      </c>
      <c r="B49" s="118">
        <v>19313</v>
      </c>
      <c r="C49" s="119" t="s">
        <v>1717</v>
      </c>
      <c r="D49" s="115" t="s">
        <v>1868</v>
      </c>
      <c r="E49" s="69"/>
      <c r="F49" s="69"/>
      <c r="G49" s="69"/>
      <c r="H49" s="69"/>
      <c r="I49" s="69"/>
      <c r="J49" s="69"/>
      <c r="K49" s="69"/>
      <c r="L49" s="69"/>
    </row>
    <row r="50" spans="1:12" ht="15" customHeight="1">
      <c r="A50" s="44">
        <v>47</v>
      </c>
      <c r="B50" s="118">
        <v>19320</v>
      </c>
      <c r="C50" s="119" t="s">
        <v>1731</v>
      </c>
      <c r="D50" s="115" t="s">
        <v>1875</v>
      </c>
      <c r="E50" s="69"/>
      <c r="F50" s="69"/>
      <c r="G50" s="69"/>
      <c r="H50" s="69"/>
      <c r="I50" s="69"/>
      <c r="J50" s="69"/>
      <c r="K50" s="69"/>
      <c r="L50" s="69"/>
    </row>
    <row r="51" spans="1:12" ht="15" customHeight="1">
      <c r="A51" s="44">
        <v>48</v>
      </c>
      <c r="B51" s="118">
        <v>19339</v>
      </c>
      <c r="C51" s="119" t="s">
        <v>1724</v>
      </c>
      <c r="D51" s="115" t="s">
        <v>1870</v>
      </c>
      <c r="E51" s="69"/>
      <c r="F51" s="69"/>
      <c r="G51" s="69"/>
      <c r="H51" s="69"/>
      <c r="I51" s="69"/>
      <c r="J51" s="69"/>
      <c r="K51" s="69"/>
      <c r="L51" s="69"/>
    </row>
    <row r="52" spans="1:12" ht="15" customHeight="1">
      <c r="A52" s="44">
        <v>49</v>
      </c>
      <c r="B52" s="120">
        <v>19342</v>
      </c>
      <c r="C52" s="121" t="s">
        <v>1722</v>
      </c>
      <c r="D52" s="144" t="s">
        <v>1874</v>
      </c>
      <c r="E52" s="111"/>
      <c r="F52" s="111"/>
      <c r="G52" s="111"/>
      <c r="H52" s="111"/>
      <c r="I52" s="111"/>
      <c r="J52" s="111"/>
      <c r="K52" s="111"/>
      <c r="L52" s="111"/>
    </row>
    <row r="53" spans="1:12" ht="15" customHeight="1">
      <c r="A53" s="44">
        <v>50</v>
      </c>
      <c r="B53" s="122">
        <v>19379</v>
      </c>
      <c r="C53" s="123" t="s">
        <v>1707</v>
      </c>
      <c r="D53" s="145" t="s">
        <v>1869</v>
      </c>
      <c r="E53" s="69"/>
      <c r="F53" s="69"/>
      <c r="G53" s="69"/>
      <c r="H53" s="69"/>
      <c r="I53" s="69"/>
      <c r="J53" s="69"/>
      <c r="K53" s="69"/>
      <c r="L53" s="69"/>
    </row>
    <row r="54" spans="9:10" ht="15">
      <c r="I54" s="163">
        <v>22780</v>
      </c>
      <c r="J54" s="163"/>
    </row>
  </sheetData>
  <mergeCells count="3">
    <mergeCell ref="A1:L1"/>
    <mergeCell ref="A2:L2"/>
    <mergeCell ref="I54:J54"/>
  </mergeCells>
  <printOptions/>
  <pageMargins left="0.7086614173228347" right="0" top="0" bottom="0" header="0.31496062992125984" footer="0.31496062992125984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97"/>
  <sheetViews>
    <sheetView workbookViewId="0" topLeftCell="A22">
      <selection activeCell="G48" sqref="G48"/>
    </sheetView>
  </sheetViews>
  <sheetFormatPr defaultColWidth="9.00390625" defaultRowHeight="15"/>
  <cols>
    <col min="1" max="1" width="4.57421875" style="48" customWidth="1"/>
    <col min="2" max="2" width="9.57421875" style="48" customWidth="1"/>
    <col min="3" max="3" width="28.8515625" style="48" customWidth="1"/>
    <col min="4" max="4" width="4.421875" style="48" customWidth="1"/>
    <col min="5" max="12" width="4.7109375" style="48" customWidth="1"/>
    <col min="13" max="35" width="4.28125" style="48" customWidth="1"/>
    <col min="36" max="16384" width="9.00390625" style="48" customWidth="1"/>
  </cols>
  <sheetData>
    <row r="1" spans="1:12" ht="18.75" customHeight="1">
      <c r="A1" s="165" t="s">
        <v>1882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18.75" customHeight="1">
      <c r="A2" s="166" t="s">
        <v>1922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ht="18" customHeight="1">
      <c r="A3" s="147" t="s">
        <v>883</v>
      </c>
      <c r="B3" s="64" t="s">
        <v>1000</v>
      </c>
      <c r="C3" s="147" t="s">
        <v>945</v>
      </c>
      <c r="D3" s="148" t="s">
        <v>824</v>
      </c>
      <c r="E3" s="71"/>
      <c r="F3" s="71"/>
      <c r="G3" s="71"/>
      <c r="H3" s="71"/>
      <c r="I3" s="71"/>
      <c r="J3" s="71"/>
      <c r="K3" s="71"/>
      <c r="L3" s="71"/>
    </row>
    <row r="4" spans="1:12" s="67" customFormat="1" ht="15" customHeight="1">
      <c r="A4" s="60">
        <v>1</v>
      </c>
      <c r="B4" s="117">
        <v>17941</v>
      </c>
      <c r="C4" s="116" t="s">
        <v>1888</v>
      </c>
      <c r="D4" s="114" t="s">
        <v>1399</v>
      </c>
      <c r="E4" s="71"/>
      <c r="F4" s="71"/>
      <c r="G4" s="71"/>
      <c r="H4" s="71"/>
      <c r="I4" s="71"/>
      <c r="J4" s="71"/>
      <c r="K4" s="71"/>
      <c r="L4" s="71"/>
    </row>
    <row r="5" spans="1:12" s="67" customFormat="1" ht="15" customHeight="1">
      <c r="A5" s="60">
        <v>2</v>
      </c>
      <c r="B5" s="117">
        <v>17979</v>
      </c>
      <c r="C5" s="116" t="s">
        <v>1899</v>
      </c>
      <c r="D5" s="114" t="s">
        <v>1399</v>
      </c>
      <c r="E5" s="71"/>
      <c r="F5" s="71"/>
      <c r="G5" s="71"/>
      <c r="H5" s="71"/>
      <c r="I5" s="71"/>
      <c r="J5" s="71"/>
      <c r="K5" s="71"/>
      <c r="L5" s="71"/>
    </row>
    <row r="6" spans="1:12" s="67" customFormat="1" ht="15" customHeight="1">
      <c r="A6" s="60">
        <v>3</v>
      </c>
      <c r="B6" s="117">
        <v>18599</v>
      </c>
      <c r="C6" s="116" t="s">
        <v>1905</v>
      </c>
      <c r="D6" s="114" t="s">
        <v>1399</v>
      </c>
      <c r="E6" s="71"/>
      <c r="F6" s="71"/>
      <c r="G6" s="71"/>
      <c r="H6" s="71"/>
      <c r="I6" s="71"/>
      <c r="J6" s="71"/>
      <c r="K6" s="71"/>
      <c r="L6" s="71"/>
    </row>
    <row r="7" spans="1:12" s="67" customFormat="1" ht="15" customHeight="1">
      <c r="A7" s="60">
        <v>4</v>
      </c>
      <c r="B7" s="118">
        <v>18917</v>
      </c>
      <c r="C7" s="119" t="s">
        <v>1739</v>
      </c>
      <c r="D7" s="115" t="s">
        <v>1867</v>
      </c>
      <c r="E7" s="71"/>
      <c r="F7" s="71"/>
      <c r="G7" s="71"/>
      <c r="H7" s="71"/>
      <c r="I7" s="71"/>
      <c r="J7" s="71"/>
      <c r="K7" s="71"/>
      <c r="L7" s="71"/>
    </row>
    <row r="8" spans="1:12" s="67" customFormat="1" ht="15" customHeight="1">
      <c r="A8" s="60">
        <v>5</v>
      </c>
      <c r="B8" s="118">
        <v>18921</v>
      </c>
      <c r="C8" s="119" t="s">
        <v>1736</v>
      </c>
      <c r="D8" s="115" t="s">
        <v>1875</v>
      </c>
      <c r="E8" s="71"/>
      <c r="F8" s="71"/>
      <c r="G8" s="71"/>
      <c r="H8" s="71"/>
      <c r="I8" s="71"/>
      <c r="J8" s="71"/>
      <c r="K8" s="71"/>
      <c r="L8" s="71"/>
    </row>
    <row r="9" spans="1:12" s="67" customFormat="1" ht="15" customHeight="1">
      <c r="A9" s="60">
        <v>6</v>
      </c>
      <c r="B9" s="118">
        <v>18922</v>
      </c>
      <c r="C9" s="119" t="s">
        <v>1734</v>
      </c>
      <c r="D9" s="115" t="s">
        <v>1866</v>
      </c>
      <c r="E9" s="71"/>
      <c r="F9" s="71"/>
      <c r="G9" s="71"/>
      <c r="H9" s="71"/>
      <c r="I9" s="71"/>
      <c r="J9" s="71"/>
      <c r="K9" s="71"/>
      <c r="L9" s="71"/>
    </row>
    <row r="10" spans="1:12" s="67" customFormat="1" ht="15" customHeight="1">
      <c r="A10" s="60">
        <v>7</v>
      </c>
      <c r="B10" s="118">
        <v>18931</v>
      </c>
      <c r="C10" s="119" t="s">
        <v>1746</v>
      </c>
      <c r="D10" s="115" t="s">
        <v>1869</v>
      </c>
      <c r="E10" s="71"/>
      <c r="F10" s="71"/>
      <c r="G10" s="71"/>
      <c r="H10" s="71"/>
      <c r="I10" s="71"/>
      <c r="J10" s="71"/>
      <c r="K10" s="71"/>
      <c r="L10" s="71"/>
    </row>
    <row r="11" spans="1:12" s="67" customFormat="1" ht="15" customHeight="1">
      <c r="A11" s="60">
        <v>8</v>
      </c>
      <c r="B11" s="118">
        <v>18932</v>
      </c>
      <c r="C11" s="119" t="s">
        <v>1773</v>
      </c>
      <c r="D11" s="115" t="s">
        <v>1869</v>
      </c>
      <c r="E11" s="71"/>
      <c r="F11" s="71"/>
      <c r="G11" s="71"/>
      <c r="H11" s="71"/>
      <c r="I11" s="71"/>
      <c r="J11" s="71"/>
      <c r="K11" s="71"/>
      <c r="L11" s="71"/>
    </row>
    <row r="12" spans="1:12" s="67" customFormat="1" ht="15" customHeight="1">
      <c r="A12" s="60">
        <v>9</v>
      </c>
      <c r="B12" s="118">
        <v>18940</v>
      </c>
      <c r="C12" s="119" t="s">
        <v>1747</v>
      </c>
      <c r="D12" s="115" t="s">
        <v>1871</v>
      </c>
      <c r="E12" s="71"/>
      <c r="F12" s="71"/>
      <c r="G12" s="71"/>
      <c r="H12" s="71"/>
      <c r="I12" s="71"/>
      <c r="J12" s="71"/>
      <c r="K12" s="71"/>
      <c r="L12" s="71"/>
    </row>
    <row r="13" spans="1:12" s="67" customFormat="1" ht="15" customHeight="1">
      <c r="A13" s="60">
        <v>10</v>
      </c>
      <c r="B13" s="118">
        <v>18952</v>
      </c>
      <c r="C13" s="119" t="s">
        <v>1753</v>
      </c>
      <c r="D13" s="115" t="s">
        <v>1869</v>
      </c>
      <c r="E13" s="71"/>
      <c r="F13" s="71"/>
      <c r="G13" s="71"/>
      <c r="H13" s="71"/>
      <c r="I13" s="71"/>
      <c r="J13" s="71"/>
      <c r="K13" s="71"/>
      <c r="L13" s="71"/>
    </row>
    <row r="14" spans="1:12" s="67" customFormat="1" ht="15" customHeight="1">
      <c r="A14" s="60">
        <v>11</v>
      </c>
      <c r="B14" s="118">
        <v>18960</v>
      </c>
      <c r="C14" s="119" t="s">
        <v>1751</v>
      </c>
      <c r="D14" s="115" t="s">
        <v>1870</v>
      </c>
      <c r="E14" s="71"/>
      <c r="F14" s="71"/>
      <c r="G14" s="71"/>
      <c r="H14" s="71"/>
      <c r="I14" s="71"/>
      <c r="J14" s="71"/>
      <c r="K14" s="71"/>
      <c r="L14" s="71"/>
    </row>
    <row r="15" spans="1:12" s="67" customFormat="1" ht="15" customHeight="1">
      <c r="A15" s="60">
        <v>12</v>
      </c>
      <c r="B15" s="118">
        <v>18966</v>
      </c>
      <c r="C15" s="119" t="s">
        <v>1749</v>
      </c>
      <c r="D15" s="115" t="s">
        <v>1870</v>
      </c>
      <c r="E15" s="71"/>
      <c r="F15" s="71"/>
      <c r="G15" s="71"/>
      <c r="H15" s="71"/>
      <c r="I15" s="71"/>
      <c r="J15" s="71"/>
      <c r="K15" s="71"/>
      <c r="L15" s="71"/>
    </row>
    <row r="16" spans="1:12" s="67" customFormat="1" ht="15" customHeight="1">
      <c r="A16" s="60">
        <v>13</v>
      </c>
      <c r="B16" s="118">
        <v>18972</v>
      </c>
      <c r="C16" s="119" t="s">
        <v>1750</v>
      </c>
      <c r="D16" s="115" t="s">
        <v>1872</v>
      </c>
      <c r="E16" s="71"/>
      <c r="F16" s="71"/>
      <c r="G16" s="71"/>
      <c r="H16" s="71"/>
      <c r="I16" s="71"/>
      <c r="J16" s="71"/>
      <c r="K16" s="71"/>
      <c r="L16" s="71"/>
    </row>
    <row r="17" spans="1:12" s="67" customFormat="1" ht="15" customHeight="1">
      <c r="A17" s="60">
        <v>14</v>
      </c>
      <c r="B17" s="118">
        <v>18974</v>
      </c>
      <c r="C17" s="119" t="s">
        <v>1754</v>
      </c>
      <c r="D17" s="115" t="s">
        <v>1870</v>
      </c>
      <c r="E17" s="71"/>
      <c r="F17" s="71"/>
      <c r="G17" s="71"/>
      <c r="H17" s="71"/>
      <c r="I17" s="71"/>
      <c r="J17" s="71"/>
      <c r="K17" s="71"/>
      <c r="L17" s="71"/>
    </row>
    <row r="18" spans="1:12" s="67" customFormat="1" ht="15" customHeight="1">
      <c r="A18" s="60">
        <v>15</v>
      </c>
      <c r="B18" s="118">
        <v>18981</v>
      </c>
      <c r="C18" s="119" t="s">
        <v>1744</v>
      </c>
      <c r="D18" s="115" t="s">
        <v>1869</v>
      </c>
      <c r="E18" s="71"/>
      <c r="F18" s="71"/>
      <c r="G18" s="71"/>
      <c r="H18" s="71"/>
      <c r="I18" s="71"/>
      <c r="J18" s="71"/>
      <c r="K18" s="71"/>
      <c r="L18" s="71"/>
    </row>
    <row r="19" spans="1:12" s="67" customFormat="1" ht="15" customHeight="1">
      <c r="A19" s="60">
        <v>16</v>
      </c>
      <c r="B19" s="118">
        <v>18992</v>
      </c>
      <c r="C19" s="119" t="s">
        <v>1748</v>
      </c>
      <c r="D19" s="115" t="s">
        <v>1874</v>
      </c>
      <c r="E19" s="71"/>
      <c r="F19" s="71"/>
      <c r="G19" s="71"/>
      <c r="H19" s="71"/>
      <c r="I19" s="71"/>
      <c r="J19" s="71"/>
      <c r="K19" s="71"/>
      <c r="L19" s="71"/>
    </row>
    <row r="20" spans="1:12" s="67" customFormat="1" ht="15" customHeight="1">
      <c r="A20" s="60">
        <v>17</v>
      </c>
      <c r="B20" s="118">
        <v>19004</v>
      </c>
      <c r="C20" s="119" t="s">
        <v>1740</v>
      </c>
      <c r="D20" s="115" t="s">
        <v>1870</v>
      </c>
      <c r="E20" s="71"/>
      <c r="F20" s="71"/>
      <c r="G20" s="71"/>
      <c r="H20" s="71"/>
      <c r="I20" s="71"/>
      <c r="J20" s="71"/>
      <c r="K20" s="71"/>
      <c r="L20" s="71"/>
    </row>
    <row r="21" spans="1:12" s="67" customFormat="1" ht="15" customHeight="1">
      <c r="A21" s="60">
        <v>18</v>
      </c>
      <c r="B21" s="118">
        <v>19008</v>
      </c>
      <c r="C21" s="119" t="s">
        <v>1737</v>
      </c>
      <c r="D21" s="115" t="s">
        <v>1872</v>
      </c>
      <c r="E21" s="71"/>
      <c r="F21" s="71"/>
      <c r="G21" s="71"/>
      <c r="H21" s="71"/>
      <c r="I21" s="71"/>
      <c r="J21" s="71"/>
      <c r="K21" s="71"/>
      <c r="L21" s="71"/>
    </row>
    <row r="22" spans="1:12" s="67" customFormat="1" ht="15" customHeight="1">
      <c r="A22" s="60">
        <v>19</v>
      </c>
      <c r="B22" s="118">
        <v>19010</v>
      </c>
      <c r="C22" s="119" t="s">
        <v>1752</v>
      </c>
      <c r="D22" s="115" t="s">
        <v>1868</v>
      </c>
      <c r="E22" s="71"/>
      <c r="F22" s="71"/>
      <c r="G22" s="71"/>
      <c r="H22" s="71"/>
      <c r="I22" s="71"/>
      <c r="J22" s="71"/>
      <c r="K22" s="71"/>
      <c r="L22" s="71"/>
    </row>
    <row r="23" spans="1:12" s="67" customFormat="1" ht="15" customHeight="1">
      <c r="A23" s="60">
        <v>20</v>
      </c>
      <c r="B23" s="118">
        <v>19030</v>
      </c>
      <c r="C23" s="119" t="s">
        <v>1745</v>
      </c>
      <c r="D23" s="115" t="s">
        <v>1871</v>
      </c>
      <c r="E23" s="71"/>
      <c r="F23" s="71"/>
      <c r="G23" s="71"/>
      <c r="H23" s="71"/>
      <c r="I23" s="71"/>
      <c r="J23" s="71"/>
      <c r="K23" s="71"/>
      <c r="L23" s="71"/>
    </row>
    <row r="24" spans="1:12" s="67" customFormat="1" ht="15" customHeight="1">
      <c r="A24" s="60">
        <v>21</v>
      </c>
      <c r="B24" s="118">
        <v>19039</v>
      </c>
      <c r="C24" s="119" t="s">
        <v>1743</v>
      </c>
      <c r="D24" s="115" t="s">
        <v>1867</v>
      </c>
      <c r="E24" s="71"/>
      <c r="F24" s="71"/>
      <c r="G24" s="71"/>
      <c r="H24" s="71"/>
      <c r="I24" s="71"/>
      <c r="J24" s="71"/>
      <c r="K24" s="71"/>
      <c r="L24" s="71"/>
    </row>
    <row r="25" spans="1:12" s="67" customFormat="1" ht="15" customHeight="1">
      <c r="A25" s="60">
        <v>22</v>
      </c>
      <c r="B25" s="118">
        <v>19040</v>
      </c>
      <c r="C25" s="119" t="s">
        <v>1733</v>
      </c>
      <c r="D25" s="115" t="s">
        <v>1866</v>
      </c>
      <c r="E25" s="71"/>
      <c r="F25" s="71"/>
      <c r="G25" s="71"/>
      <c r="H25" s="71"/>
      <c r="I25" s="71"/>
      <c r="J25" s="71"/>
      <c r="K25" s="71"/>
      <c r="L25" s="71"/>
    </row>
    <row r="26" spans="1:12" s="67" customFormat="1" ht="15" customHeight="1">
      <c r="A26" s="60">
        <v>23</v>
      </c>
      <c r="B26" s="118">
        <v>19043</v>
      </c>
      <c r="C26" s="119" t="s">
        <v>1758</v>
      </c>
      <c r="D26" s="115" t="s">
        <v>1874</v>
      </c>
      <c r="E26" s="71"/>
      <c r="F26" s="71"/>
      <c r="G26" s="71"/>
      <c r="H26" s="71"/>
      <c r="I26" s="71"/>
      <c r="J26" s="71"/>
      <c r="K26" s="71"/>
      <c r="L26" s="71"/>
    </row>
    <row r="27" spans="1:12" s="67" customFormat="1" ht="15" customHeight="1">
      <c r="A27" s="60">
        <v>24</v>
      </c>
      <c r="B27" s="118">
        <v>19055</v>
      </c>
      <c r="C27" s="119" t="s">
        <v>1757</v>
      </c>
      <c r="D27" s="115" t="s">
        <v>1874</v>
      </c>
      <c r="E27" s="71"/>
      <c r="F27" s="71"/>
      <c r="G27" s="71"/>
      <c r="H27" s="71"/>
      <c r="I27" s="71"/>
      <c r="J27" s="71"/>
      <c r="K27" s="71"/>
      <c r="L27" s="71"/>
    </row>
    <row r="28" spans="1:12" s="67" customFormat="1" ht="15" customHeight="1">
      <c r="A28" s="60">
        <v>25</v>
      </c>
      <c r="B28" s="118">
        <v>19061</v>
      </c>
      <c r="C28" s="119" t="s">
        <v>1756</v>
      </c>
      <c r="D28" s="115" t="s">
        <v>1868</v>
      </c>
      <c r="E28" s="71"/>
      <c r="F28" s="71"/>
      <c r="G28" s="71"/>
      <c r="H28" s="71"/>
      <c r="I28" s="71"/>
      <c r="J28" s="71"/>
      <c r="K28" s="71"/>
      <c r="L28" s="71"/>
    </row>
    <row r="29" spans="1:12" s="67" customFormat="1" ht="15" customHeight="1">
      <c r="A29" s="60">
        <v>26</v>
      </c>
      <c r="B29" s="118">
        <v>19083</v>
      </c>
      <c r="C29" s="119" t="s">
        <v>1735</v>
      </c>
      <c r="D29" s="115" t="s">
        <v>1871</v>
      </c>
      <c r="E29" s="71"/>
      <c r="F29" s="71"/>
      <c r="G29" s="71"/>
      <c r="H29" s="71"/>
      <c r="I29" s="71"/>
      <c r="J29" s="71"/>
      <c r="K29" s="71"/>
      <c r="L29" s="71"/>
    </row>
    <row r="30" spans="1:12" s="67" customFormat="1" ht="15" customHeight="1">
      <c r="A30" s="60">
        <v>27</v>
      </c>
      <c r="B30" s="118">
        <v>19090</v>
      </c>
      <c r="C30" s="119" t="s">
        <v>1738</v>
      </c>
      <c r="D30" s="115" t="s">
        <v>1870</v>
      </c>
      <c r="E30" s="71"/>
      <c r="F30" s="71"/>
      <c r="G30" s="71"/>
      <c r="H30" s="71"/>
      <c r="I30" s="71"/>
      <c r="J30" s="71"/>
      <c r="K30" s="71"/>
      <c r="L30" s="71"/>
    </row>
    <row r="31" spans="1:12" s="67" customFormat="1" ht="15" customHeight="1">
      <c r="A31" s="60">
        <v>28</v>
      </c>
      <c r="B31" s="118">
        <v>19092</v>
      </c>
      <c r="C31" s="119" t="s">
        <v>1755</v>
      </c>
      <c r="D31" s="115" t="s">
        <v>1867</v>
      </c>
      <c r="E31" s="71"/>
      <c r="F31" s="71"/>
      <c r="G31" s="71"/>
      <c r="H31" s="71"/>
      <c r="I31" s="71"/>
      <c r="J31" s="71"/>
      <c r="K31" s="71"/>
      <c r="L31" s="71"/>
    </row>
    <row r="32" spans="1:12" s="67" customFormat="1" ht="15" customHeight="1">
      <c r="A32" s="60">
        <v>29</v>
      </c>
      <c r="B32" s="118">
        <v>19095</v>
      </c>
      <c r="C32" s="119" t="s">
        <v>1741</v>
      </c>
      <c r="D32" s="115" t="s">
        <v>1866</v>
      </c>
      <c r="E32" s="71"/>
      <c r="F32" s="71"/>
      <c r="G32" s="71"/>
      <c r="H32" s="71"/>
      <c r="I32" s="71"/>
      <c r="J32" s="71"/>
      <c r="K32" s="71"/>
      <c r="L32" s="71"/>
    </row>
    <row r="33" spans="1:12" s="67" customFormat="1" ht="15" customHeight="1">
      <c r="A33" s="60">
        <v>30</v>
      </c>
      <c r="B33" s="118">
        <v>19111</v>
      </c>
      <c r="C33" s="119" t="s">
        <v>1742</v>
      </c>
      <c r="D33" s="115" t="s">
        <v>1868</v>
      </c>
      <c r="E33" s="71"/>
      <c r="F33" s="71"/>
      <c r="G33" s="71"/>
      <c r="H33" s="71"/>
      <c r="I33" s="71"/>
      <c r="J33" s="71"/>
      <c r="K33" s="71"/>
      <c r="L33" s="71"/>
    </row>
    <row r="34" spans="1:12" s="67" customFormat="1" ht="15" customHeight="1">
      <c r="A34" s="60">
        <v>31</v>
      </c>
      <c r="B34" s="117">
        <v>18762</v>
      </c>
      <c r="C34" s="116" t="s">
        <v>1916</v>
      </c>
      <c r="D34" s="114" t="s">
        <v>1399</v>
      </c>
      <c r="E34" s="71"/>
      <c r="F34" s="71"/>
      <c r="G34" s="71"/>
      <c r="H34" s="71"/>
      <c r="I34" s="71"/>
      <c r="J34" s="71"/>
      <c r="K34" s="71"/>
      <c r="L34" s="71"/>
    </row>
    <row r="35" spans="1:12" s="67" customFormat="1" ht="15" customHeight="1">
      <c r="A35" s="60">
        <v>32</v>
      </c>
      <c r="B35" s="117">
        <v>18793</v>
      </c>
      <c r="C35" s="116" t="s">
        <v>1895</v>
      </c>
      <c r="D35" s="114" t="s">
        <v>1399</v>
      </c>
      <c r="E35" s="71"/>
      <c r="F35" s="71"/>
      <c r="G35" s="71"/>
      <c r="H35" s="71"/>
      <c r="I35" s="71"/>
      <c r="J35" s="71"/>
      <c r="K35" s="71"/>
      <c r="L35" s="71"/>
    </row>
    <row r="36" spans="1:12" s="67" customFormat="1" ht="15" customHeight="1">
      <c r="A36" s="60">
        <v>33</v>
      </c>
      <c r="B36" s="117">
        <v>18822</v>
      </c>
      <c r="C36" s="116" t="s">
        <v>1902</v>
      </c>
      <c r="D36" s="114" t="s">
        <v>1399</v>
      </c>
      <c r="E36" s="71"/>
      <c r="F36" s="71"/>
      <c r="G36" s="71"/>
      <c r="H36" s="71"/>
      <c r="I36" s="71"/>
      <c r="J36" s="71"/>
      <c r="K36" s="71"/>
      <c r="L36" s="71"/>
    </row>
    <row r="37" spans="1:12" s="67" customFormat="1" ht="15" customHeight="1">
      <c r="A37" s="60">
        <v>34</v>
      </c>
      <c r="B37" s="118">
        <v>19116</v>
      </c>
      <c r="C37" s="119" t="s">
        <v>1762</v>
      </c>
      <c r="D37" s="115" t="s">
        <v>1875</v>
      </c>
      <c r="E37" s="71"/>
      <c r="F37" s="71"/>
      <c r="G37" s="71"/>
      <c r="H37" s="71"/>
      <c r="I37" s="71"/>
      <c r="J37" s="71"/>
      <c r="K37" s="71"/>
      <c r="L37" s="71"/>
    </row>
    <row r="38" spans="1:12" s="67" customFormat="1" ht="15" customHeight="1">
      <c r="A38" s="60">
        <v>35</v>
      </c>
      <c r="B38" s="118">
        <v>19117</v>
      </c>
      <c r="C38" s="119" t="s">
        <v>1934</v>
      </c>
      <c r="D38" s="115" t="s">
        <v>1875</v>
      </c>
      <c r="E38" s="71"/>
      <c r="F38" s="71"/>
      <c r="G38" s="71"/>
      <c r="H38" s="71"/>
      <c r="I38" s="71"/>
      <c r="J38" s="71"/>
      <c r="K38" s="71"/>
      <c r="L38" s="71"/>
    </row>
    <row r="39" spans="1:12" s="67" customFormat="1" ht="15" customHeight="1">
      <c r="A39" s="60">
        <v>36</v>
      </c>
      <c r="B39" s="118">
        <v>19150</v>
      </c>
      <c r="C39" s="119" t="s">
        <v>1760</v>
      </c>
      <c r="D39" s="115" t="s">
        <v>1868</v>
      </c>
      <c r="E39" s="71"/>
      <c r="F39" s="71"/>
      <c r="G39" s="71"/>
      <c r="H39" s="71"/>
      <c r="I39" s="71"/>
      <c r="J39" s="71"/>
      <c r="K39" s="71"/>
      <c r="L39" s="71"/>
    </row>
    <row r="40" spans="1:12" s="67" customFormat="1" ht="15" customHeight="1">
      <c r="A40" s="60">
        <v>37</v>
      </c>
      <c r="B40" s="118">
        <v>19151</v>
      </c>
      <c r="C40" s="119" t="s">
        <v>1761</v>
      </c>
      <c r="D40" s="115" t="s">
        <v>1866</v>
      </c>
      <c r="E40" s="71"/>
      <c r="F40" s="71"/>
      <c r="G40" s="71"/>
      <c r="H40" s="71"/>
      <c r="I40" s="71"/>
      <c r="J40" s="71"/>
      <c r="K40" s="71"/>
      <c r="L40" s="71"/>
    </row>
    <row r="41" spans="1:12" s="67" customFormat="1" ht="15" customHeight="1">
      <c r="A41" s="60">
        <v>38</v>
      </c>
      <c r="B41" s="118">
        <v>19180</v>
      </c>
      <c r="C41" s="119" t="s">
        <v>1769</v>
      </c>
      <c r="D41" s="115" t="s">
        <v>1868</v>
      </c>
      <c r="E41" s="71"/>
      <c r="F41" s="71"/>
      <c r="G41" s="71"/>
      <c r="H41" s="71"/>
      <c r="I41" s="71"/>
      <c r="J41" s="71"/>
      <c r="K41" s="71"/>
      <c r="L41" s="71"/>
    </row>
    <row r="42" spans="1:12" s="67" customFormat="1" ht="15" customHeight="1">
      <c r="A42" s="60">
        <v>39</v>
      </c>
      <c r="B42" s="118">
        <v>19184</v>
      </c>
      <c r="C42" s="119" t="s">
        <v>1770</v>
      </c>
      <c r="D42" s="115" t="s">
        <v>1871</v>
      </c>
      <c r="E42" s="71"/>
      <c r="F42" s="71"/>
      <c r="G42" s="71"/>
      <c r="H42" s="71"/>
      <c r="I42" s="71"/>
      <c r="J42" s="71"/>
      <c r="K42" s="71"/>
      <c r="L42" s="71"/>
    </row>
    <row r="43" spans="1:12" s="67" customFormat="1" ht="15" customHeight="1">
      <c r="A43" s="60">
        <v>40</v>
      </c>
      <c r="B43" s="118">
        <v>19193</v>
      </c>
      <c r="C43" s="119" t="s">
        <v>1765</v>
      </c>
      <c r="D43" s="115" t="s">
        <v>1869</v>
      </c>
      <c r="E43" s="71"/>
      <c r="F43" s="71"/>
      <c r="G43" s="71"/>
      <c r="H43" s="71"/>
      <c r="I43" s="71"/>
      <c r="J43" s="71"/>
      <c r="K43" s="71"/>
      <c r="L43" s="71"/>
    </row>
    <row r="44" spans="1:12" s="67" customFormat="1" ht="15" customHeight="1">
      <c r="A44" s="60">
        <v>41</v>
      </c>
      <c r="B44" s="118">
        <v>19195</v>
      </c>
      <c r="C44" s="119" t="s">
        <v>1764</v>
      </c>
      <c r="D44" s="115" t="s">
        <v>1868</v>
      </c>
      <c r="E44" s="71"/>
      <c r="F44" s="71"/>
      <c r="G44" s="71"/>
      <c r="H44" s="71"/>
      <c r="I44" s="71"/>
      <c r="J44" s="71"/>
      <c r="K44" s="71"/>
      <c r="L44" s="71"/>
    </row>
    <row r="45" spans="1:12" s="67" customFormat="1" ht="15" customHeight="1">
      <c r="A45" s="60">
        <v>42</v>
      </c>
      <c r="B45" s="118">
        <v>19222</v>
      </c>
      <c r="C45" s="119" t="s">
        <v>1772</v>
      </c>
      <c r="D45" s="115" t="s">
        <v>1869</v>
      </c>
      <c r="E45" s="71"/>
      <c r="F45" s="71"/>
      <c r="G45" s="71"/>
      <c r="H45" s="71"/>
      <c r="I45" s="71"/>
      <c r="J45" s="71"/>
      <c r="K45" s="71"/>
      <c r="L45" s="71"/>
    </row>
    <row r="46" spans="1:12" s="67" customFormat="1" ht="15" customHeight="1">
      <c r="A46" s="60">
        <v>43</v>
      </c>
      <c r="B46" s="118">
        <v>19231</v>
      </c>
      <c r="C46" s="119" t="s">
        <v>1768</v>
      </c>
      <c r="D46" s="115" t="s">
        <v>1870</v>
      </c>
      <c r="E46" s="71"/>
      <c r="F46" s="71"/>
      <c r="G46" s="71"/>
      <c r="H46" s="71"/>
      <c r="I46" s="71"/>
      <c r="J46" s="71"/>
      <c r="K46" s="71"/>
      <c r="L46" s="71"/>
    </row>
    <row r="47" spans="1:12" s="67" customFormat="1" ht="15" customHeight="1">
      <c r="A47" s="60">
        <v>44</v>
      </c>
      <c r="B47" s="118">
        <v>19256</v>
      </c>
      <c r="C47" s="119" t="s">
        <v>1766</v>
      </c>
      <c r="D47" s="115" t="s">
        <v>1875</v>
      </c>
      <c r="E47" s="71"/>
      <c r="F47" s="71"/>
      <c r="G47" s="71"/>
      <c r="H47" s="71"/>
      <c r="I47" s="71"/>
      <c r="J47" s="71"/>
      <c r="K47" s="71"/>
      <c r="L47" s="71"/>
    </row>
    <row r="48" spans="1:12" s="67" customFormat="1" ht="15" customHeight="1">
      <c r="A48" s="60">
        <v>45</v>
      </c>
      <c r="B48" s="118">
        <v>19268</v>
      </c>
      <c r="C48" s="119" t="s">
        <v>1763</v>
      </c>
      <c r="D48" s="115" t="s">
        <v>1870</v>
      </c>
      <c r="E48" s="71"/>
      <c r="F48" s="71"/>
      <c r="G48" s="71"/>
      <c r="H48" s="71"/>
      <c r="I48" s="71"/>
      <c r="J48" s="71"/>
      <c r="K48" s="71"/>
      <c r="L48" s="71"/>
    </row>
    <row r="49" spans="1:12" s="67" customFormat="1" ht="15" customHeight="1">
      <c r="A49" s="60">
        <v>46</v>
      </c>
      <c r="B49" s="118">
        <v>19269</v>
      </c>
      <c r="C49" s="119" t="s">
        <v>1771</v>
      </c>
      <c r="D49" s="115" t="s">
        <v>1875</v>
      </c>
      <c r="E49" s="71"/>
      <c r="F49" s="71"/>
      <c r="G49" s="71"/>
      <c r="H49" s="71"/>
      <c r="I49" s="71"/>
      <c r="J49" s="71"/>
      <c r="K49" s="71"/>
      <c r="L49" s="71"/>
    </row>
    <row r="50" spans="1:12" s="67" customFormat="1" ht="15" customHeight="1">
      <c r="A50" s="60">
        <v>47</v>
      </c>
      <c r="B50" s="118">
        <v>19271</v>
      </c>
      <c r="C50" s="119" t="s">
        <v>1759</v>
      </c>
      <c r="D50" s="115" t="s">
        <v>1871</v>
      </c>
      <c r="E50" s="71"/>
      <c r="F50" s="71"/>
      <c r="G50" s="71"/>
      <c r="H50" s="71"/>
      <c r="I50" s="71"/>
      <c r="J50" s="71"/>
      <c r="K50" s="71"/>
      <c r="L50" s="71"/>
    </row>
    <row r="51" spans="1:12" s="67" customFormat="1" ht="15" customHeight="1">
      <c r="A51" s="60">
        <v>48</v>
      </c>
      <c r="B51" s="118">
        <v>19316</v>
      </c>
      <c r="C51" s="119" t="s">
        <v>1935</v>
      </c>
      <c r="D51" s="115" t="s">
        <v>1869</v>
      </c>
      <c r="E51" s="71"/>
      <c r="F51" s="71"/>
      <c r="G51" s="71"/>
      <c r="H51" s="71"/>
      <c r="I51" s="71"/>
      <c r="J51" s="71"/>
      <c r="K51" s="71"/>
      <c r="L51" s="71"/>
    </row>
    <row r="52" spans="1:12" s="67" customFormat="1" ht="15" customHeight="1">
      <c r="A52" s="60">
        <v>49</v>
      </c>
      <c r="B52" s="118">
        <v>19345</v>
      </c>
      <c r="C52" s="146" t="s">
        <v>1767</v>
      </c>
      <c r="D52" s="115" t="s">
        <v>1870</v>
      </c>
      <c r="E52" s="71"/>
      <c r="F52" s="71"/>
      <c r="G52" s="71"/>
      <c r="H52" s="71"/>
      <c r="I52" s="71"/>
      <c r="J52" s="71"/>
      <c r="K52" s="71"/>
      <c r="L52" s="71"/>
    </row>
    <row r="53" spans="1:12" ht="15" customHeight="1">
      <c r="A53" s="60">
        <v>50</v>
      </c>
      <c r="B53" s="118"/>
      <c r="C53" s="146" t="s">
        <v>1927</v>
      </c>
      <c r="D53" s="115" t="s">
        <v>1925</v>
      </c>
      <c r="E53" s="70"/>
      <c r="F53" s="70"/>
      <c r="G53" s="70"/>
      <c r="H53" s="70"/>
      <c r="I53" s="70"/>
      <c r="J53" s="164">
        <v>22780</v>
      </c>
      <c r="K53" s="164"/>
      <c r="L53" s="70"/>
    </row>
    <row r="54" ht="15">
      <c r="D54" s="113"/>
    </row>
    <row r="55" ht="15">
      <c r="D55" s="113"/>
    </row>
    <row r="56" ht="15">
      <c r="D56" s="113"/>
    </row>
    <row r="57" ht="15">
      <c r="D57" s="113"/>
    </row>
    <row r="58" ht="15">
      <c r="D58" s="113"/>
    </row>
    <row r="59" ht="15">
      <c r="D59" s="113"/>
    </row>
    <row r="60" ht="15">
      <c r="D60" s="113"/>
    </row>
    <row r="61" ht="15">
      <c r="D61" s="113"/>
    </row>
    <row r="62" ht="15">
      <c r="D62" s="113"/>
    </row>
    <row r="63" ht="15">
      <c r="D63" s="113"/>
    </row>
    <row r="64" ht="15">
      <c r="D64" s="113"/>
    </row>
    <row r="65" ht="15">
      <c r="D65" s="113"/>
    </row>
    <row r="66" ht="15">
      <c r="D66" s="113"/>
    </row>
    <row r="67" ht="15">
      <c r="D67" s="113"/>
    </row>
    <row r="68" ht="15">
      <c r="D68" s="113"/>
    </row>
    <row r="69" ht="15">
      <c r="D69" s="113"/>
    </row>
    <row r="70" ht="15">
      <c r="D70" s="113"/>
    </row>
    <row r="71" ht="15">
      <c r="D71" s="113"/>
    </row>
    <row r="72" ht="15">
      <c r="D72" s="113"/>
    </row>
    <row r="73" ht="15">
      <c r="D73" s="113"/>
    </row>
    <row r="74" ht="15">
      <c r="D74" s="113"/>
    </row>
    <row r="75" ht="15">
      <c r="D75" s="113"/>
    </row>
    <row r="76" ht="15">
      <c r="D76" s="113"/>
    </row>
    <row r="77" ht="15">
      <c r="D77" s="113"/>
    </row>
    <row r="78" ht="15">
      <c r="D78" s="113"/>
    </row>
    <row r="79" ht="15">
      <c r="D79" s="113"/>
    </row>
    <row r="80" ht="15">
      <c r="D80" s="113"/>
    </row>
    <row r="81" ht="15">
      <c r="D81" s="113"/>
    </row>
    <row r="82" ht="15">
      <c r="D82" s="113"/>
    </row>
    <row r="83" ht="15">
      <c r="D83" s="113"/>
    </row>
    <row r="84" ht="15">
      <c r="D84" s="113"/>
    </row>
    <row r="85" ht="15">
      <c r="D85" s="113"/>
    </row>
    <row r="86" ht="15">
      <c r="D86" s="113"/>
    </row>
    <row r="87" ht="15">
      <c r="D87" s="113"/>
    </row>
    <row r="88" ht="15">
      <c r="D88" s="113"/>
    </row>
    <row r="89" ht="15">
      <c r="D89" s="113"/>
    </row>
    <row r="90" ht="15">
      <c r="D90" s="113"/>
    </row>
    <row r="91" ht="15">
      <c r="D91" s="113"/>
    </row>
    <row r="92" ht="15">
      <c r="D92" s="113"/>
    </row>
    <row r="93" ht="15">
      <c r="D93" s="113"/>
    </row>
    <row r="94" ht="15">
      <c r="D94" s="113"/>
    </row>
    <row r="95" ht="15">
      <c r="D95" s="113"/>
    </row>
    <row r="96" ht="15">
      <c r="D96" s="113"/>
    </row>
    <row r="97" ht="15">
      <c r="D97" s="113"/>
    </row>
  </sheetData>
  <mergeCells count="3">
    <mergeCell ref="A1:L1"/>
    <mergeCell ref="A2:L2"/>
    <mergeCell ref="J53:K53"/>
  </mergeCells>
  <printOptions/>
  <pageMargins left="0.7086614173228347" right="0" top="0" bottom="0" header="0.31496062992125984" footer="0.31496062992125984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K42" sqref="K42"/>
    </sheetView>
  </sheetViews>
  <sheetFormatPr defaultColWidth="9.00390625" defaultRowHeight="15"/>
  <cols>
    <col min="1" max="1" width="5.00390625" style="51" customWidth="1"/>
    <col min="2" max="2" width="9.421875" style="51" customWidth="1"/>
    <col min="3" max="3" width="29.28125" style="51" customWidth="1"/>
    <col min="4" max="4" width="4.8515625" style="51" customWidth="1"/>
    <col min="5" max="36" width="4.57421875" style="51" customWidth="1"/>
    <col min="37" max="16384" width="9.00390625" style="51" customWidth="1"/>
  </cols>
  <sheetData>
    <row r="1" spans="1:13" ht="21" customHeight="1">
      <c r="A1" s="161" t="s">
        <v>1883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54"/>
    </row>
    <row r="2" spans="1:13" ht="21" customHeight="1">
      <c r="A2" s="162" t="s">
        <v>1457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54"/>
    </row>
    <row r="3" spans="1:13" ht="21" customHeight="1">
      <c r="A3" s="49" t="s">
        <v>883</v>
      </c>
      <c r="B3" s="64" t="s">
        <v>1000</v>
      </c>
      <c r="C3" s="49" t="s">
        <v>945</v>
      </c>
      <c r="D3" s="50" t="s">
        <v>824</v>
      </c>
      <c r="E3" s="72"/>
      <c r="F3" s="72"/>
      <c r="G3" s="72"/>
      <c r="H3" s="72"/>
      <c r="I3" s="72"/>
      <c r="J3" s="72"/>
      <c r="K3" s="72"/>
      <c r="L3" s="72"/>
      <c r="M3" s="73"/>
    </row>
    <row r="4" spans="1:12" ht="15" customHeight="1">
      <c r="A4" s="60">
        <v>1</v>
      </c>
      <c r="B4" s="117">
        <v>18432</v>
      </c>
      <c r="C4" s="116" t="s">
        <v>1913</v>
      </c>
      <c r="D4" s="114" t="s">
        <v>1399</v>
      </c>
      <c r="E4" s="72"/>
      <c r="F4" s="72"/>
      <c r="G4" s="72"/>
      <c r="H4" s="72"/>
      <c r="I4" s="72"/>
      <c r="J4" s="72"/>
      <c r="K4" s="72"/>
      <c r="L4" s="72"/>
    </row>
    <row r="5" spans="1:12" ht="15" customHeight="1">
      <c r="A5" s="60">
        <v>2</v>
      </c>
      <c r="B5" s="117">
        <v>19375</v>
      </c>
      <c r="C5" s="116" t="s">
        <v>1898</v>
      </c>
      <c r="D5" s="114" t="s">
        <v>1399</v>
      </c>
      <c r="E5" s="72"/>
      <c r="F5" s="72"/>
      <c r="G5" s="72"/>
      <c r="H5" s="72"/>
      <c r="I5" s="72"/>
      <c r="J5" s="72"/>
      <c r="K5" s="72"/>
      <c r="L5" s="72"/>
    </row>
    <row r="6" spans="1:12" ht="15" customHeight="1">
      <c r="A6" s="60">
        <v>3</v>
      </c>
      <c r="B6" s="118">
        <v>18430</v>
      </c>
      <c r="C6" s="119" t="s">
        <v>1817</v>
      </c>
      <c r="D6" s="115" t="s">
        <v>1874</v>
      </c>
      <c r="E6" s="72"/>
      <c r="F6" s="72"/>
      <c r="G6" s="72"/>
      <c r="H6" s="72"/>
      <c r="I6" s="72"/>
      <c r="J6" s="72"/>
      <c r="K6" s="72"/>
      <c r="L6" s="72"/>
    </row>
    <row r="7" spans="1:12" ht="15" customHeight="1">
      <c r="A7" s="60">
        <v>4</v>
      </c>
      <c r="B7" s="118">
        <v>18910</v>
      </c>
      <c r="C7" s="119" t="s">
        <v>1793</v>
      </c>
      <c r="D7" s="115" t="s">
        <v>1875</v>
      </c>
      <c r="E7" s="72"/>
      <c r="F7" s="72"/>
      <c r="G7" s="72"/>
      <c r="H7" s="72"/>
      <c r="I7" s="72"/>
      <c r="J7" s="72"/>
      <c r="K7" s="72"/>
      <c r="L7" s="72"/>
    </row>
    <row r="8" spans="1:12" ht="15" customHeight="1">
      <c r="A8" s="60">
        <v>5</v>
      </c>
      <c r="B8" s="118">
        <v>18919</v>
      </c>
      <c r="C8" s="119" t="s">
        <v>1785</v>
      </c>
      <c r="D8" s="115" t="s">
        <v>1875</v>
      </c>
      <c r="E8" s="72"/>
      <c r="F8" s="72"/>
      <c r="G8" s="72"/>
      <c r="H8" s="72"/>
      <c r="I8" s="72"/>
      <c r="J8" s="72"/>
      <c r="K8" s="72"/>
      <c r="L8" s="72"/>
    </row>
    <row r="9" spans="1:12" ht="15" customHeight="1">
      <c r="A9" s="60">
        <v>6</v>
      </c>
      <c r="B9" s="118">
        <v>18926</v>
      </c>
      <c r="C9" s="119" t="s">
        <v>1788</v>
      </c>
      <c r="D9" s="115" t="s">
        <v>1872</v>
      </c>
      <c r="E9" s="72"/>
      <c r="F9" s="72"/>
      <c r="G9" s="72"/>
      <c r="H9" s="72"/>
      <c r="I9" s="72"/>
      <c r="J9" s="72"/>
      <c r="K9" s="72"/>
      <c r="L9" s="72"/>
    </row>
    <row r="10" spans="1:12" ht="15" customHeight="1">
      <c r="A10" s="60">
        <v>7</v>
      </c>
      <c r="B10" s="118">
        <v>18929</v>
      </c>
      <c r="C10" s="119" t="s">
        <v>1775</v>
      </c>
      <c r="D10" s="115" t="s">
        <v>1869</v>
      </c>
      <c r="E10" s="72"/>
      <c r="F10" s="72"/>
      <c r="G10" s="72"/>
      <c r="H10" s="72"/>
      <c r="I10" s="72"/>
      <c r="J10" s="72"/>
      <c r="K10" s="72"/>
      <c r="L10" s="72"/>
    </row>
    <row r="11" spans="1:12" ht="15" customHeight="1">
      <c r="A11" s="60">
        <v>8</v>
      </c>
      <c r="B11" s="118">
        <v>18934</v>
      </c>
      <c r="C11" s="119" t="s">
        <v>1796</v>
      </c>
      <c r="D11" s="115" t="s">
        <v>1875</v>
      </c>
      <c r="E11" s="72"/>
      <c r="F11" s="72"/>
      <c r="G11" s="72"/>
      <c r="H11" s="72"/>
      <c r="I11" s="72"/>
      <c r="J11" s="72"/>
      <c r="K11" s="72"/>
      <c r="L11" s="72"/>
    </row>
    <row r="12" spans="1:12" ht="15" customHeight="1">
      <c r="A12" s="60">
        <v>9</v>
      </c>
      <c r="B12" s="118">
        <v>18936</v>
      </c>
      <c r="C12" s="119" t="s">
        <v>1795</v>
      </c>
      <c r="D12" s="115" t="s">
        <v>1866</v>
      </c>
      <c r="E12" s="72"/>
      <c r="F12" s="72"/>
      <c r="G12" s="72"/>
      <c r="H12" s="72"/>
      <c r="I12" s="72"/>
      <c r="J12" s="72"/>
      <c r="K12" s="72"/>
      <c r="L12" s="72"/>
    </row>
    <row r="13" spans="1:12" ht="15" customHeight="1">
      <c r="A13" s="60">
        <v>10</v>
      </c>
      <c r="B13" s="118">
        <v>18959</v>
      </c>
      <c r="C13" s="119" t="s">
        <v>1797</v>
      </c>
      <c r="D13" s="115" t="s">
        <v>1869</v>
      </c>
      <c r="E13" s="72"/>
      <c r="F13" s="72"/>
      <c r="G13" s="72"/>
      <c r="H13" s="72"/>
      <c r="I13" s="72"/>
      <c r="J13" s="72"/>
      <c r="K13" s="72"/>
      <c r="L13" s="72"/>
    </row>
    <row r="14" spans="1:12" ht="15" customHeight="1">
      <c r="A14" s="60">
        <v>11</v>
      </c>
      <c r="B14" s="118">
        <v>18969</v>
      </c>
      <c r="C14" s="119" t="s">
        <v>1798</v>
      </c>
      <c r="D14" s="115" t="s">
        <v>1868</v>
      </c>
      <c r="E14" s="72"/>
      <c r="F14" s="72"/>
      <c r="G14" s="72"/>
      <c r="H14" s="72"/>
      <c r="I14" s="72"/>
      <c r="J14" s="72"/>
      <c r="K14" s="72"/>
      <c r="L14" s="72"/>
    </row>
    <row r="15" spans="1:12" ht="15" customHeight="1">
      <c r="A15" s="60">
        <v>12</v>
      </c>
      <c r="B15" s="118">
        <v>18977</v>
      </c>
      <c r="C15" s="119" t="s">
        <v>1791</v>
      </c>
      <c r="D15" s="115" t="s">
        <v>1866</v>
      </c>
      <c r="E15" s="72"/>
      <c r="F15" s="72"/>
      <c r="G15" s="72"/>
      <c r="H15" s="72"/>
      <c r="I15" s="72"/>
      <c r="J15" s="72"/>
      <c r="K15" s="72"/>
      <c r="L15" s="72"/>
    </row>
    <row r="16" spans="1:12" ht="15" customHeight="1">
      <c r="A16" s="60">
        <v>13</v>
      </c>
      <c r="B16" s="118">
        <v>18982</v>
      </c>
      <c r="C16" s="119" t="s">
        <v>1781</v>
      </c>
      <c r="D16" s="115" t="s">
        <v>1867</v>
      </c>
      <c r="E16" s="72"/>
      <c r="F16" s="72"/>
      <c r="G16" s="72"/>
      <c r="H16" s="72"/>
      <c r="I16" s="72"/>
      <c r="J16" s="72"/>
      <c r="K16" s="72"/>
      <c r="L16" s="72"/>
    </row>
    <row r="17" spans="1:12" ht="15" customHeight="1">
      <c r="A17" s="60">
        <v>14</v>
      </c>
      <c r="B17" s="118">
        <v>18986</v>
      </c>
      <c r="C17" s="119" t="s">
        <v>1790</v>
      </c>
      <c r="D17" s="115" t="s">
        <v>1874</v>
      </c>
      <c r="E17" s="72"/>
      <c r="F17" s="72"/>
      <c r="G17" s="72"/>
      <c r="H17" s="72"/>
      <c r="I17" s="72"/>
      <c r="J17" s="72"/>
      <c r="K17" s="72"/>
      <c r="L17" s="72"/>
    </row>
    <row r="18" spans="1:12" ht="15" customHeight="1">
      <c r="A18" s="60">
        <v>15</v>
      </c>
      <c r="B18" s="118">
        <v>18988</v>
      </c>
      <c r="C18" s="119" t="s">
        <v>1786</v>
      </c>
      <c r="D18" s="115" t="s">
        <v>1866</v>
      </c>
      <c r="E18" s="72"/>
      <c r="F18" s="72"/>
      <c r="G18" s="72"/>
      <c r="H18" s="72"/>
      <c r="I18" s="72"/>
      <c r="J18" s="72"/>
      <c r="K18" s="72"/>
      <c r="L18" s="72"/>
    </row>
    <row r="19" spans="1:12" ht="15" customHeight="1">
      <c r="A19" s="60">
        <v>16</v>
      </c>
      <c r="B19" s="118">
        <v>19001</v>
      </c>
      <c r="C19" s="119" t="s">
        <v>1792</v>
      </c>
      <c r="D19" s="115" t="s">
        <v>1867</v>
      </c>
      <c r="E19" s="72"/>
      <c r="F19" s="72"/>
      <c r="G19" s="72"/>
      <c r="H19" s="72"/>
      <c r="I19" s="72"/>
      <c r="J19" s="72"/>
      <c r="K19" s="72"/>
      <c r="L19" s="72"/>
    </row>
    <row r="20" spans="1:12" ht="15" customHeight="1">
      <c r="A20" s="60">
        <v>17</v>
      </c>
      <c r="B20" s="118">
        <v>19005</v>
      </c>
      <c r="C20" s="119" t="s">
        <v>1783</v>
      </c>
      <c r="D20" s="115" t="s">
        <v>1866</v>
      </c>
      <c r="E20" s="72"/>
      <c r="F20" s="72"/>
      <c r="G20" s="72"/>
      <c r="H20" s="72"/>
      <c r="I20" s="72"/>
      <c r="J20" s="72"/>
      <c r="K20" s="72"/>
      <c r="L20" s="72"/>
    </row>
    <row r="21" spans="1:12" ht="15" customHeight="1">
      <c r="A21" s="60">
        <v>18</v>
      </c>
      <c r="B21" s="118">
        <v>19012</v>
      </c>
      <c r="C21" s="119" t="s">
        <v>1780</v>
      </c>
      <c r="D21" s="115" t="s">
        <v>1874</v>
      </c>
      <c r="E21" s="72"/>
      <c r="F21" s="72"/>
      <c r="G21" s="72"/>
      <c r="H21" s="72"/>
      <c r="I21" s="72"/>
      <c r="J21" s="72"/>
      <c r="K21" s="72"/>
      <c r="L21" s="72"/>
    </row>
    <row r="22" spans="1:12" ht="15" customHeight="1">
      <c r="A22" s="60">
        <v>19</v>
      </c>
      <c r="B22" s="118">
        <v>19015</v>
      </c>
      <c r="C22" s="119" t="s">
        <v>1776</v>
      </c>
      <c r="D22" s="115" t="s">
        <v>1868</v>
      </c>
      <c r="E22" s="72"/>
      <c r="F22" s="72"/>
      <c r="G22" s="72"/>
      <c r="H22" s="72"/>
      <c r="I22" s="72"/>
      <c r="J22" s="72"/>
      <c r="K22" s="72"/>
      <c r="L22" s="72"/>
    </row>
    <row r="23" spans="1:12" ht="15" customHeight="1">
      <c r="A23" s="60">
        <v>20</v>
      </c>
      <c r="B23" s="118">
        <v>19033</v>
      </c>
      <c r="C23" s="119" t="s">
        <v>1784</v>
      </c>
      <c r="D23" s="115" t="s">
        <v>1874</v>
      </c>
      <c r="E23" s="72"/>
      <c r="F23" s="72"/>
      <c r="G23" s="72"/>
      <c r="H23" s="72"/>
      <c r="I23" s="72"/>
      <c r="J23" s="72"/>
      <c r="K23" s="72"/>
      <c r="L23" s="72"/>
    </row>
    <row r="24" spans="1:12" ht="15" customHeight="1">
      <c r="A24" s="60">
        <v>21</v>
      </c>
      <c r="B24" s="118">
        <v>19054</v>
      </c>
      <c r="C24" s="119" t="s">
        <v>1774</v>
      </c>
      <c r="D24" s="115" t="s">
        <v>1874</v>
      </c>
      <c r="E24" s="72"/>
      <c r="F24" s="72"/>
      <c r="G24" s="72"/>
      <c r="H24" s="72"/>
      <c r="I24" s="72"/>
      <c r="J24" s="72"/>
      <c r="K24" s="72"/>
      <c r="L24" s="72"/>
    </row>
    <row r="25" spans="1:12" ht="15" customHeight="1">
      <c r="A25" s="60">
        <v>22</v>
      </c>
      <c r="B25" s="118">
        <v>19067</v>
      </c>
      <c r="C25" s="119" t="s">
        <v>1799</v>
      </c>
      <c r="D25" s="115" t="s">
        <v>1875</v>
      </c>
      <c r="E25" s="72"/>
      <c r="F25" s="72"/>
      <c r="G25" s="72"/>
      <c r="H25" s="72"/>
      <c r="I25" s="72"/>
      <c r="J25" s="72"/>
      <c r="K25" s="72"/>
      <c r="L25" s="72"/>
    </row>
    <row r="26" spans="1:12" ht="15" customHeight="1">
      <c r="A26" s="60">
        <v>23</v>
      </c>
      <c r="B26" s="118">
        <v>19076</v>
      </c>
      <c r="C26" s="119" t="s">
        <v>1778</v>
      </c>
      <c r="D26" s="115" t="s">
        <v>1869</v>
      </c>
      <c r="E26" s="72"/>
      <c r="F26" s="72"/>
      <c r="G26" s="72"/>
      <c r="H26" s="72"/>
      <c r="I26" s="72"/>
      <c r="J26" s="72"/>
      <c r="K26" s="72"/>
      <c r="L26" s="72"/>
    </row>
    <row r="27" spans="1:12" ht="15" customHeight="1">
      <c r="A27" s="60">
        <v>24</v>
      </c>
      <c r="B27" s="118">
        <v>19087</v>
      </c>
      <c r="C27" s="119" t="s">
        <v>1779</v>
      </c>
      <c r="D27" s="115" t="s">
        <v>1871</v>
      </c>
      <c r="E27" s="72"/>
      <c r="F27" s="72"/>
      <c r="G27" s="72"/>
      <c r="H27" s="72"/>
      <c r="I27" s="72"/>
      <c r="J27" s="72"/>
      <c r="K27" s="72"/>
      <c r="L27" s="72"/>
    </row>
    <row r="28" spans="1:12" ht="15" customHeight="1">
      <c r="A28" s="60">
        <v>25</v>
      </c>
      <c r="B28" s="118">
        <v>19088</v>
      </c>
      <c r="C28" s="119" t="s">
        <v>1787</v>
      </c>
      <c r="D28" s="115" t="s">
        <v>1865</v>
      </c>
      <c r="E28" s="72"/>
      <c r="F28" s="72"/>
      <c r="G28" s="72"/>
      <c r="H28" s="72"/>
      <c r="I28" s="72"/>
      <c r="J28" s="72"/>
      <c r="K28" s="72"/>
      <c r="L28" s="72"/>
    </row>
    <row r="29" spans="1:12" ht="15" customHeight="1">
      <c r="A29" s="60">
        <v>26</v>
      </c>
      <c r="B29" s="118">
        <v>19094</v>
      </c>
      <c r="C29" s="119" t="s">
        <v>1794</v>
      </c>
      <c r="D29" s="115" t="s">
        <v>1872</v>
      </c>
      <c r="E29" s="72"/>
      <c r="F29" s="72"/>
      <c r="G29" s="72"/>
      <c r="H29" s="72"/>
      <c r="I29" s="72"/>
      <c r="J29" s="72"/>
      <c r="K29" s="72"/>
      <c r="L29" s="72"/>
    </row>
    <row r="30" spans="1:12" ht="15" customHeight="1">
      <c r="A30" s="60">
        <v>27</v>
      </c>
      <c r="B30" s="118">
        <v>19101</v>
      </c>
      <c r="C30" s="119" t="s">
        <v>1789</v>
      </c>
      <c r="D30" s="115" t="s">
        <v>1870</v>
      </c>
      <c r="E30" s="72"/>
      <c r="F30" s="72"/>
      <c r="G30" s="72"/>
      <c r="H30" s="72"/>
      <c r="I30" s="72"/>
      <c r="J30" s="72"/>
      <c r="K30" s="72"/>
      <c r="L30" s="72"/>
    </row>
    <row r="31" spans="1:12" ht="15" customHeight="1">
      <c r="A31" s="60">
        <v>28</v>
      </c>
      <c r="B31" s="118">
        <v>19105</v>
      </c>
      <c r="C31" s="119" t="s">
        <v>1782</v>
      </c>
      <c r="D31" s="115" t="s">
        <v>1867</v>
      </c>
      <c r="E31" s="72"/>
      <c r="F31" s="72"/>
      <c r="G31" s="72"/>
      <c r="H31" s="72"/>
      <c r="I31" s="72"/>
      <c r="J31" s="72"/>
      <c r="K31" s="72"/>
      <c r="L31" s="72"/>
    </row>
    <row r="32" spans="1:12" ht="15" customHeight="1">
      <c r="A32" s="60">
        <v>29</v>
      </c>
      <c r="B32" s="118">
        <v>19109</v>
      </c>
      <c r="C32" s="119" t="s">
        <v>1777</v>
      </c>
      <c r="D32" s="115" t="s">
        <v>1872</v>
      </c>
      <c r="E32" s="72"/>
      <c r="F32" s="72"/>
      <c r="G32" s="72"/>
      <c r="H32" s="72"/>
      <c r="I32" s="72"/>
      <c r="J32" s="72"/>
      <c r="K32" s="72"/>
      <c r="L32" s="72"/>
    </row>
    <row r="33" spans="1:12" ht="15" customHeight="1">
      <c r="A33" s="60">
        <v>30</v>
      </c>
      <c r="B33" s="117">
        <v>18723</v>
      </c>
      <c r="C33" s="116" t="s">
        <v>1910</v>
      </c>
      <c r="D33" s="114" t="s">
        <v>1399</v>
      </c>
      <c r="E33" s="72"/>
      <c r="F33" s="72"/>
      <c r="G33" s="72"/>
      <c r="H33" s="72"/>
      <c r="I33" s="72"/>
      <c r="J33" s="72"/>
      <c r="K33" s="72"/>
      <c r="L33" s="72"/>
    </row>
    <row r="34" spans="1:12" ht="15" customHeight="1">
      <c r="A34" s="60">
        <v>31</v>
      </c>
      <c r="B34" s="117">
        <v>18745</v>
      </c>
      <c r="C34" s="116" t="s">
        <v>1896</v>
      </c>
      <c r="D34" s="114" t="s">
        <v>1399</v>
      </c>
      <c r="E34" s="72"/>
      <c r="F34" s="72"/>
      <c r="G34" s="72"/>
      <c r="H34" s="72"/>
      <c r="I34" s="72"/>
      <c r="J34" s="72"/>
      <c r="K34" s="72"/>
      <c r="L34" s="72"/>
    </row>
    <row r="35" spans="1:12" ht="15" customHeight="1">
      <c r="A35" s="60">
        <v>32</v>
      </c>
      <c r="B35" s="117">
        <v>18763</v>
      </c>
      <c r="C35" s="116" t="s">
        <v>1887</v>
      </c>
      <c r="D35" s="114" t="s">
        <v>1399</v>
      </c>
      <c r="E35" s="72"/>
      <c r="F35" s="72"/>
      <c r="G35" s="72"/>
      <c r="H35" s="72"/>
      <c r="I35" s="72"/>
      <c r="J35" s="72"/>
      <c r="K35" s="72"/>
      <c r="L35" s="72"/>
    </row>
    <row r="36" spans="1:12" ht="15" customHeight="1">
      <c r="A36" s="60">
        <v>33</v>
      </c>
      <c r="B36" s="117">
        <v>18796</v>
      </c>
      <c r="C36" s="116" t="s">
        <v>1909</v>
      </c>
      <c r="D36" s="114" t="s">
        <v>1399</v>
      </c>
      <c r="E36" s="72"/>
      <c r="F36" s="72"/>
      <c r="G36" s="72"/>
      <c r="H36" s="72"/>
      <c r="I36" s="72"/>
      <c r="J36" s="72"/>
      <c r="K36" s="72"/>
      <c r="L36" s="72"/>
    </row>
    <row r="37" spans="1:12" ht="15" customHeight="1">
      <c r="A37" s="60">
        <v>34</v>
      </c>
      <c r="B37" s="118">
        <v>19114</v>
      </c>
      <c r="C37" s="119" t="s">
        <v>1804</v>
      </c>
      <c r="D37" s="115" t="s">
        <v>1867</v>
      </c>
      <c r="E37" s="72"/>
      <c r="F37" s="72"/>
      <c r="G37" s="72"/>
      <c r="H37" s="72"/>
      <c r="I37" s="72"/>
      <c r="J37" s="72"/>
      <c r="K37" s="72"/>
      <c r="L37" s="72"/>
    </row>
    <row r="38" spans="1:12" ht="15" customHeight="1">
      <c r="A38" s="60">
        <v>35</v>
      </c>
      <c r="B38" s="118">
        <v>19115</v>
      </c>
      <c r="C38" s="119" t="s">
        <v>1806</v>
      </c>
      <c r="D38" s="115" t="s">
        <v>1872</v>
      </c>
      <c r="E38" s="72"/>
      <c r="F38" s="72"/>
      <c r="G38" s="72"/>
      <c r="H38" s="72"/>
      <c r="I38" s="72"/>
      <c r="J38" s="72"/>
      <c r="K38" s="72"/>
      <c r="L38" s="72"/>
    </row>
    <row r="39" spans="1:12" ht="15" customHeight="1">
      <c r="A39" s="60">
        <v>36</v>
      </c>
      <c r="B39" s="118">
        <v>19147</v>
      </c>
      <c r="C39" s="119" t="s">
        <v>1809</v>
      </c>
      <c r="D39" s="115" t="s">
        <v>1866</v>
      </c>
      <c r="E39" s="72"/>
      <c r="F39" s="72"/>
      <c r="G39" s="72"/>
      <c r="H39" s="72"/>
      <c r="I39" s="72"/>
      <c r="J39" s="72"/>
      <c r="K39" s="72"/>
      <c r="L39" s="72"/>
    </row>
    <row r="40" spans="1:12" ht="15" customHeight="1">
      <c r="A40" s="60">
        <v>37</v>
      </c>
      <c r="B40" s="118">
        <v>19149</v>
      </c>
      <c r="C40" s="119" t="s">
        <v>1807</v>
      </c>
      <c r="D40" s="115" t="s">
        <v>1869</v>
      </c>
      <c r="E40" s="72"/>
      <c r="F40" s="72"/>
      <c r="G40" s="72"/>
      <c r="H40" s="72"/>
      <c r="I40" s="72"/>
      <c r="J40" s="72"/>
      <c r="K40" s="72"/>
      <c r="L40" s="72"/>
    </row>
    <row r="41" spans="1:12" ht="15" customHeight="1">
      <c r="A41" s="60">
        <v>38</v>
      </c>
      <c r="B41" s="118">
        <v>19153</v>
      </c>
      <c r="C41" s="119" t="s">
        <v>1815</v>
      </c>
      <c r="D41" s="115" t="s">
        <v>1868</v>
      </c>
      <c r="E41" s="72"/>
      <c r="F41" s="72"/>
      <c r="G41" s="72"/>
      <c r="H41" s="72"/>
      <c r="I41" s="72"/>
      <c r="J41" s="72"/>
      <c r="K41" s="72"/>
      <c r="L41" s="72"/>
    </row>
    <row r="42" spans="1:12" ht="15" customHeight="1">
      <c r="A42" s="60">
        <v>39</v>
      </c>
      <c r="B42" s="118">
        <v>19169</v>
      </c>
      <c r="C42" s="119" t="s">
        <v>1808</v>
      </c>
      <c r="D42" s="115" t="s">
        <v>1874</v>
      </c>
      <c r="E42" s="72"/>
      <c r="F42" s="72"/>
      <c r="G42" s="72"/>
      <c r="H42" s="72"/>
      <c r="I42" s="72"/>
      <c r="J42" s="72"/>
      <c r="K42" s="72"/>
      <c r="L42" s="72"/>
    </row>
    <row r="43" spans="1:12" ht="15" customHeight="1">
      <c r="A43" s="60">
        <v>40</v>
      </c>
      <c r="B43" s="118">
        <v>19199</v>
      </c>
      <c r="C43" s="119" t="s">
        <v>1814</v>
      </c>
      <c r="D43" s="115" t="s">
        <v>1867</v>
      </c>
      <c r="E43" s="72"/>
      <c r="F43" s="72"/>
      <c r="G43" s="72"/>
      <c r="H43" s="72"/>
      <c r="I43" s="72"/>
      <c r="J43" s="72"/>
      <c r="K43" s="72"/>
      <c r="L43" s="72"/>
    </row>
    <row r="44" spans="1:12" ht="15" customHeight="1">
      <c r="A44" s="60">
        <v>41</v>
      </c>
      <c r="B44" s="118">
        <v>19200</v>
      </c>
      <c r="C44" s="119" t="s">
        <v>1803</v>
      </c>
      <c r="D44" s="115" t="s">
        <v>1871</v>
      </c>
      <c r="E44" s="72"/>
      <c r="F44" s="72"/>
      <c r="G44" s="72"/>
      <c r="H44" s="72"/>
      <c r="I44" s="72"/>
      <c r="J44" s="72"/>
      <c r="K44" s="72"/>
      <c r="L44" s="72"/>
    </row>
    <row r="45" spans="1:12" ht="15" customHeight="1">
      <c r="A45" s="60">
        <v>42</v>
      </c>
      <c r="B45" s="118">
        <v>19203</v>
      </c>
      <c r="C45" s="119" t="s">
        <v>1816</v>
      </c>
      <c r="D45" s="115" t="s">
        <v>1875</v>
      </c>
      <c r="E45" s="72"/>
      <c r="F45" s="72"/>
      <c r="G45" s="72"/>
      <c r="H45" s="72"/>
      <c r="I45" s="72"/>
      <c r="J45" s="72"/>
      <c r="K45" s="72"/>
      <c r="L45" s="72"/>
    </row>
    <row r="46" spans="1:12" ht="15" customHeight="1">
      <c r="A46" s="60">
        <v>43</v>
      </c>
      <c r="B46" s="118">
        <v>19220</v>
      </c>
      <c r="C46" s="119" t="s">
        <v>1801</v>
      </c>
      <c r="D46" s="115" t="s">
        <v>1869</v>
      </c>
      <c r="E46" s="72"/>
      <c r="F46" s="72"/>
      <c r="G46" s="72"/>
      <c r="H46" s="72"/>
      <c r="I46" s="72"/>
      <c r="J46" s="72"/>
      <c r="K46" s="72"/>
      <c r="L46" s="72"/>
    </row>
    <row r="47" spans="1:12" ht="15" customHeight="1">
      <c r="A47" s="60">
        <v>44</v>
      </c>
      <c r="B47" s="118">
        <v>19270</v>
      </c>
      <c r="C47" s="119" t="s">
        <v>1805</v>
      </c>
      <c r="D47" s="115" t="s">
        <v>1868</v>
      </c>
      <c r="E47" s="72"/>
      <c r="F47" s="72"/>
      <c r="G47" s="72"/>
      <c r="H47" s="72"/>
      <c r="I47" s="72"/>
      <c r="J47" s="72"/>
      <c r="K47" s="72"/>
      <c r="L47" s="72"/>
    </row>
    <row r="48" spans="1:12" ht="15" customHeight="1">
      <c r="A48" s="60">
        <v>45</v>
      </c>
      <c r="B48" s="118">
        <v>19304</v>
      </c>
      <c r="C48" s="119" t="s">
        <v>1813</v>
      </c>
      <c r="D48" s="115" t="s">
        <v>1875</v>
      </c>
      <c r="E48" s="72"/>
      <c r="F48" s="72"/>
      <c r="G48" s="72"/>
      <c r="H48" s="72"/>
      <c r="I48" s="72"/>
      <c r="J48" s="72"/>
      <c r="K48" s="72"/>
      <c r="L48" s="72"/>
    </row>
    <row r="49" spans="1:12" ht="15" customHeight="1">
      <c r="A49" s="60">
        <v>46</v>
      </c>
      <c r="B49" s="120">
        <v>19308</v>
      </c>
      <c r="C49" s="121" t="s">
        <v>1800</v>
      </c>
      <c r="D49" s="115" t="s">
        <v>1875</v>
      </c>
      <c r="E49" s="112"/>
      <c r="F49" s="112"/>
      <c r="G49" s="112"/>
      <c r="H49" s="112"/>
      <c r="I49" s="112"/>
      <c r="J49" s="112"/>
      <c r="K49" s="112"/>
      <c r="L49" s="112"/>
    </row>
    <row r="50" spans="1:12" ht="15" customHeight="1">
      <c r="A50" s="60">
        <v>47</v>
      </c>
      <c r="B50" s="122">
        <v>19315</v>
      </c>
      <c r="C50" s="123" t="s">
        <v>1812</v>
      </c>
      <c r="D50" s="115" t="s">
        <v>1874</v>
      </c>
      <c r="E50" s="72"/>
      <c r="F50" s="72"/>
      <c r="G50" s="72"/>
      <c r="H50" s="72"/>
      <c r="I50" s="112"/>
      <c r="J50" s="112"/>
      <c r="K50" s="72"/>
      <c r="L50" s="72"/>
    </row>
    <row r="51" spans="1:12" ht="15" customHeight="1">
      <c r="A51" s="60">
        <v>48</v>
      </c>
      <c r="B51" s="122">
        <v>19319</v>
      </c>
      <c r="C51" s="123" t="s">
        <v>1811</v>
      </c>
      <c r="D51" s="115" t="s">
        <v>1866</v>
      </c>
      <c r="E51" s="72"/>
      <c r="F51" s="72"/>
      <c r="G51" s="72"/>
      <c r="H51" s="72"/>
      <c r="I51" s="72"/>
      <c r="J51" s="72"/>
      <c r="K51" s="72"/>
      <c r="L51" s="72"/>
    </row>
    <row r="52" spans="1:12" ht="15" customHeight="1">
      <c r="A52" s="60">
        <v>49</v>
      </c>
      <c r="B52" s="122">
        <v>19324</v>
      </c>
      <c r="C52" s="123" t="s">
        <v>1810</v>
      </c>
      <c r="D52" s="115" t="s">
        <v>1872</v>
      </c>
      <c r="E52" s="72"/>
      <c r="F52" s="72"/>
      <c r="G52" s="72"/>
      <c r="H52" s="72"/>
      <c r="I52" s="72"/>
      <c r="J52" s="72"/>
      <c r="K52" s="72"/>
      <c r="L52" s="72"/>
    </row>
    <row r="53" spans="1:12" ht="15" customHeight="1">
      <c r="A53" s="60">
        <v>50</v>
      </c>
      <c r="B53" s="122">
        <v>19378</v>
      </c>
      <c r="C53" s="123" t="s">
        <v>1802</v>
      </c>
      <c r="D53" s="115" t="s">
        <v>1874</v>
      </c>
      <c r="E53" s="72"/>
      <c r="F53" s="72"/>
      <c r="G53" s="72"/>
      <c r="H53" s="72"/>
      <c r="I53" s="164">
        <v>22780</v>
      </c>
      <c r="J53" s="164"/>
      <c r="K53" s="72"/>
      <c r="L53" s="72"/>
    </row>
    <row r="54" ht="15" customHeight="1"/>
  </sheetData>
  <mergeCells count="3">
    <mergeCell ref="A1:L1"/>
    <mergeCell ref="A2:L2"/>
    <mergeCell ref="I53:J53"/>
  </mergeCells>
  <printOptions/>
  <pageMargins left="0.7086614173228347" right="0" top="0" bottom="0" header="0.31496062992125984" footer="0.31496062992125984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">
      <selection activeCell="C57" sqref="C57"/>
    </sheetView>
  </sheetViews>
  <sheetFormatPr defaultColWidth="9.00390625" defaultRowHeight="15"/>
  <cols>
    <col min="1" max="1" width="4.28125" style="51" customWidth="1"/>
    <col min="2" max="2" width="9.00390625" style="51" customWidth="1"/>
    <col min="3" max="3" width="31.421875" style="51" customWidth="1"/>
    <col min="4" max="4" width="4.421875" style="51" customWidth="1"/>
    <col min="5" max="12" width="3.421875" style="51" customWidth="1"/>
    <col min="13" max="23" width="4.28125" style="51" customWidth="1"/>
    <col min="24" max="16384" width="9.00390625" style="51" customWidth="1"/>
  </cols>
  <sheetData>
    <row r="1" spans="1:12" ht="17.25" customHeight="1">
      <c r="A1" s="165" t="s">
        <v>1884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17.25" customHeight="1">
      <c r="A2" s="166" t="s">
        <v>1923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ht="17.25" customHeight="1">
      <c r="A3" s="147" t="s">
        <v>883</v>
      </c>
      <c r="B3" s="147" t="s">
        <v>1464</v>
      </c>
      <c r="C3" s="147" t="s">
        <v>945</v>
      </c>
      <c r="D3" s="148" t="s">
        <v>824</v>
      </c>
      <c r="E3" s="71"/>
      <c r="F3" s="71"/>
      <c r="G3" s="71"/>
      <c r="H3" s="71"/>
      <c r="I3" s="71"/>
      <c r="J3" s="71"/>
      <c r="K3" s="71"/>
      <c r="L3" s="71"/>
    </row>
    <row r="4" spans="1:12" s="67" customFormat="1" ht="15" customHeight="1">
      <c r="A4" s="81">
        <v>1</v>
      </c>
      <c r="B4" s="145">
        <v>17871</v>
      </c>
      <c r="C4" s="143" t="s">
        <v>1885</v>
      </c>
      <c r="D4" s="114" t="s">
        <v>1399</v>
      </c>
      <c r="E4" s="108"/>
      <c r="F4" s="108"/>
      <c r="G4" s="108"/>
      <c r="H4" s="108"/>
      <c r="I4" s="108"/>
      <c r="J4" s="108"/>
      <c r="K4" s="108"/>
      <c r="L4" s="108"/>
    </row>
    <row r="5" spans="1:12" s="67" customFormat="1" ht="15" customHeight="1">
      <c r="A5" s="81">
        <v>2</v>
      </c>
      <c r="B5" s="117">
        <v>17975</v>
      </c>
      <c r="C5" s="116" t="s">
        <v>1914</v>
      </c>
      <c r="D5" s="114" t="s">
        <v>1399</v>
      </c>
      <c r="E5" s="108"/>
      <c r="F5" s="108"/>
      <c r="G5" s="108"/>
      <c r="H5" s="108"/>
      <c r="I5" s="108"/>
      <c r="J5" s="108"/>
      <c r="K5" s="108"/>
      <c r="L5" s="108"/>
    </row>
    <row r="6" spans="1:12" s="67" customFormat="1" ht="15" customHeight="1">
      <c r="A6" s="81">
        <v>3</v>
      </c>
      <c r="B6" s="117">
        <v>18577</v>
      </c>
      <c r="C6" s="116" t="s">
        <v>1897</v>
      </c>
      <c r="D6" s="114" t="s">
        <v>1399</v>
      </c>
      <c r="E6" s="108"/>
      <c r="F6" s="108"/>
      <c r="G6" s="108"/>
      <c r="H6" s="108"/>
      <c r="I6" s="108"/>
      <c r="J6" s="108"/>
      <c r="K6" s="108"/>
      <c r="L6" s="108"/>
    </row>
    <row r="7" spans="1:12" s="67" customFormat="1" ht="15" customHeight="1">
      <c r="A7" s="81">
        <v>4</v>
      </c>
      <c r="B7" s="118">
        <v>18905</v>
      </c>
      <c r="C7" s="119" t="s">
        <v>1834</v>
      </c>
      <c r="D7" s="115" t="s">
        <v>1866</v>
      </c>
      <c r="E7" s="108"/>
      <c r="F7" s="108"/>
      <c r="G7" s="108"/>
      <c r="H7" s="108"/>
      <c r="I7" s="108"/>
      <c r="J7" s="108"/>
      <c r="K7" s="108"/>
      <c r="L7" s="108"/>
    </row>
    <row r="8" spans="1:12" s="67" customFormat="1" ht="15" customHeight="1">
      <c r="A8" s="81">
        <v>5</v>
      </c>
      <c r="B8" s="118">
        <v>18914</v>
      </c>
      <c r="C8" s="119" t="s">
        <v>1825</v>
      </c>
      <c r="D8" s="115" t="s">
        <v>1866</v>
      </c>
      <c r="E8" s="108"/>
      <c r="F8" s="108"/>
      <c r="G8" s="108"/>
      <c r="H8" s="108"/>
      <c r="I8" s="108"/>
      <c r="J8" s="108"/>
      <c r="K8" s="108"/>
      <c r="L8" s="108"/>
    </row>
    <row r="9" spans="1:12" s="67" customFormat="1" ht="15" customHeight="1">
      <c r="A9" s="81">
        <v>6</v>
      </c>
      <c r="B9" s="118">
        <v>18930</v>
      </c>
      <c r="C9" s="119" t="s">
        <v>1826</v>
      </c>
      <c r="D9" s="115" t="s">
        <v>1871</v>
      </c>
      <c r="E9" s="108"/>
      <c r="F9" s="108"/>
      <c r="G9" s="108"/>
      <c r="H9" s="108"/>
      <c r="I9" s="108"/>
      <c r="J9" s="108"/>
      <c r="K9" s="108"/>
      <c r="L9" s="108"/>
    </row>
    <row r="10" spans="1:12" s="67" customFormat="1" ht="15" customHeight="1">
      <c r="A10" s="81">
        <v>7</v>
      </c>
      <c r="B10" s="118">
        <v>18941</v>
      </c>
      <c r="C10" s="119" t="s">
        <v>1829</v>
      </c>
      <c r="D10" s="115" t="s">
        <v>1874</v>
      </c>
      <c r="E10" s="108"/>
      <c r="F10" s="108"/>
      <c r="G10" s="108"/>
      <c r="H10" s="108"/>
      <c r="I10" s="108"/>
      <c r="J10" s="108"/>
      <c r="K10" s="108"/>
      <c r="L10" s="108"/>
    </row>
    <row r="11" spans="1:12" s="67" customFormat="1" ht="15" customHeight="1">
      <c r="A11" s="81">
        <v>8</v>
      </c>
      <c r="B11" s="118">
        <v>18951</v>
      </c>
      <c r="C11" s="119" t="s">
        <v>1842</v>
      </c>
      <c r="D11" s="115" t="s">
        <v>1874</v>
      </c>
      <c r="E11" s="108"/>
      <c r="F11" s="108"/>
      <c r="G11" s="108"/>
      <c r="H11" s="108"/>
      <c r="I11" s="108"/>
      <c r="J11" s="108"/>
      <c r="K11" s="108"/>
      <c r="L11" s="108"/>
    </row>
    <row r="12" spans="1:12" s="67" customFormat="1" ht="15" customHeight="1">
      <c r="A12" s="81">
        <v>9</v>
      </c>
      <c r="B12" s="118">
        <v>18953</v>
      </c>
      <c r="C12" s="119" t="s">
        <v>1841</v>
      </c>
      <c r="D12" s="115" t="s">
        <v>1869</v>
      </c>
      <c r="E12" s="108"/>
      <c r="F12" s="108"/>
      <c r="G12" s="108"/>
      <c r="H12" s="108"/>
      <c r="I12" s="108"/>
      <c r="J12" s="108"/>
      <c r="K12" s="108"/>
      <c r="L12" s="108"/>
    </row>
    <row r="13" spans="1:12" s="67" customFormat="1" ht="15" customHeight="1">
      <c r="A13" s="81">
        <v>10</v>
      </c>
      <c r="B13" s="118">
        <v>18957</v>
      </c>
      <c r="C13" s="119" t="s">
        <v>1828</v>
      </c>
      <c r="D13" s="115" t="s">
        <v>1870</v>
      </c>
      <c r="E13" s="108"/>
      <c r="F13" s="108"/>
      <c r="G13" s="108"/>
      <c r="H13" s="108"/>
      <c r="I13" s="108"/>
      <c r="J13" s="108"/>
      <c r="K13" s="108"/>
      <c r="L13" s="108"/>
    </row>
    <row r="14" spans="1:12" s="67" customFormat="1" ht="15" customHeight="1">
      <c r="A14" s="81">
        <v>11</v>
      </c>
      <c r="B14" s="118">
        <v>18963</v>
      </c>
      <c r="C14" s="119" t="s">
        <v>1824</v>
      </c>
      <c r="D14" s="115" t="s">
        <v>1870</v>
      </c>
      <c r="E14" s="108"/>
      <c r="F14" s="108"/>
      <c r="G14" s="108"/>
      <c r="H14" s="108"/>
      <c r="I14" s="108"/>
      <c r="J14" s="108"/>
      <c r="K14" s="108"/>
      <c r="L14" s="108"/>
    </row>
    <row r="15" spans="1:12" s="67" customFormat="1" ht="15" customHeight="1">
      <c r="A15" s="81">
        <v>12</v>
      </c>
      <c r="B15" s="118">
        <v>18973</v>
      </c>
      <c r="C15" s="119" t="s">
        <v>1843</v>
      </c>
      <c r="D15" s="115" t="s">
        <v>1868</v>
      </c>
      <c r="E15" s="108"/>
      <c r="F15" s="108"/>
      <c r="G15" s="108"/>
      <c r="H15" s="108"/>
      <c r="I15" s="108"/>
      <c r="J15" s="108"/>
      <c r="K15" s="108"/>
      <c r="L15" s="108"/>
    </row>
    <row r="16" spans="1:12" s="67" customFormat="1" ht="15" customHeight="1">
      <c r="A16" s="81">
        <v>13</v>
      </c>
      <c r="B16" s="118">
        <v>18976</v>
      </c>
      <c r="C16" s="119" t="s">
        <v>1835</v>
      </c>
      <c r="D16" s="115" t="s">
        <v>1868</v>
      </c>
      <c r="E16" s="108"/>
      <c r="F16" s="108"/>
      <c r="G16" s="108"/>
      <c r="H16" s="108"/>
      <c r="I16" s="108"/>
      <c r="J16" s="108"/>
      <c r="K16" s="108"/>
      <c r="L16" s="108"/>
    </row>
    <row r="17" spans="1:12" s="67" customFormat="1" ht="15" customHeight="1">
      <c r="A17" s="81">
        <v>14</v>
      </c>
      <c r="B17" s="118">
        <v>18984</v>
      </c>
      <c r="C17" s="119" t="s">
        <v>1823</v>
      </c>
      <c r="D17" s="115" t="s">
        <v>1874</v>
      </c>
      <c r="E17" s="108"/>
      <c r="F17" s="108"/>
      <c r="G17" s="108"/>
      <c r="H17" s="108"/>
      <c r="I17" s="108"/>
      <c r="J17" s="108"/>
      <c r="K17" s="108"/>
      <c r="L17" s="108"/>
    </row>
    <row r="18" spans="1:12" s="67" customFormat="1" ht="15" customHeight="1">
      <c r="A18" s="81">
        <v>15</v>
      </c>
      <c r="B18" s="118">
        <v>18995</v>
      </c>
      <c r="C18" s="119" t="s">
        <v>1833</v>
      </c>
      <c r="D18" s="115" t="s">
        <v>1875</v>
      </c>
      <c r="E18" s="108"/>
      <c r="F18" s="108"/>
      <c r="G18" s="108"/>
      <c r="H18" s="108"/>
      <c r="I18" s="108"/>
      <c r="J18" s="108"/>
      <c r="K18" s="108"/>
      <c r="L18" s="108"/>
    </row>
    <row r="19" spans="1:12" s="67" customFormat="1" ht="15" customHeight="1">
      <c r="A19" s="81">
        <v>16</v>
      </c>
      <c r="B19" s="118">
        <v>18998</v>
      </c>
      <c r="C19" s="119" t="s">
        <v>1840</v>
      </c>
      <c r="D19" s="115" t="s">
        <v>1868</v>
      </c>
      <c r="E19" s="108"/>
      <c r="F19" s="108"/>
      <c r="G19" s="108"/>
      <c r="H19" s="108"/>
      <c r="I19" s="108"/>
      <c r="J19" s="108"/>
      <c r="K19" s="108"/>
      <c r="L19" s="108"/>
    </row>
    <row r="20" spans="1:12" s="67" customFormat="1" ht="15" customHeight="1">
      <c r="A20" s="81">
        <v>17</v>
      </c>
      <c r="B20" s="118">
        <v>19006</v>
      </c>
      <c r="C20" s="119" t="s">
        <v>1827</v>
      </c>
      <c r="D20" s="115" t="s">
        <v>1871</v>
      </c>
      <c r="E20" s="108"/>
      <c r="F20" s="108"/>
      <c r="G20" s="108"/>
      <c r="H20" s="108"/>
      <c r="I20" s="108"/>
      <c r="J20" s="108"/>
      <c r="K20" s="108"/>
      <c r="L20" s="108"/>
    </row>
    <row r="21" spans="1:12" s="67" customFormat="1" ht="15" customHeight="1">
      <c r="A21" s="81">
        <v>18</v>
      </c>
      <c r="B21" s="118">
        <v>19016</v>
      </c>
      <c r="C21" s="119" t="s">
        <v>1819</v>
      </c>
      <c r="D21" s="115" t="s">
        <v>1868</v>
      </c>
      <c r="E21" s="108"/>
      <c r="F21" s="108"/>
      <c r="G21" s="108"/>
      <c r="H21" s="108"/>
      <c r="I21" s="108"/>
      <c r="J21" s="108"/>
      <c r="K21" s="108"/>
      <c r="L21" s="108"/>
    </row>
    <row r="22" spans="1:12" s="67" customFormat="1" ht="15" customHeight="1">
      <c r="A22" s="81">
        <v>19</v>
      </c>
      <c r="B22" s="118">
        <v>19018</v>
      </c>
      <c r="C22" s="119" t="s">
        <v>1838</v>
      </c>
      <c r="D22" s="115" t="s">
        <v>1868</v>
      </c>
      <c r="E22" s="108"/>
      <c r="F22" s="108"/>
      <c r="G22" s="108"/>
      <c r="H22" s="108"/>
      <c r="I22" s="108"/>
      <c r="J22" s="108"/>
      <c r="K22" s="108"/>
      <c r="L22" s="108"/>
    </row>
    <row r="23" spans="1:12" s="67" customFormat="1" ht="15" customHeight="1">
      <c r="A23" s="81">
        <v>20</v>
      </c>
      <c r="B23" s="118">
        <v>19023</v>
      </c>
      <c r="C23" s="119" t="s">
        <v>1830</v>
      </c>
      <c r="D23" s="115" t="s">
        <v>1866</v>
      </c>
      <c r="E23" s="108"/>
      <c r="F23" s="108"/>
      <c r="G23" s="108"/>
      <c r="H23" s="108"/>
      <c r="I23" s="108"/>
      <c r="J23" s="108"/>
      <c r="K23" s="108"/>
      <c r="L23" s="108"/>
    </row>
    <row r="24" spans="1:12" s="67" customFormat="1" ht="15" customHeight="1">
      <c r="A24" s="81">
        <v>21</v>
      </c>
      <c r="B24" s="118">
        <v>19047</v>
      </c>
      <c r="C24" s="119" t="s">
        <v>1832</v>
      </c>
      <c r="D24" s="115" t="s">
        <v>1869</v>
      </c>
      <c r="E24" s="108"/>
      <c r="F24" s="108"/>
      <c r="G24" s="108"/>
      <c r="H24" s="108"/>
      <c r="I24" s="108"/>
      <c r="J24" s="108"/>
      <c r="K24" s="108"/>
      <c r="L24" s="108"/>
    </row>
    <row r="25" spans="1:12" s="67" customFormat="1" ht="15" customHeight="1">
      <c r="A25" s="81">
        <v>22</v>
      </c>
      <c r="B25" s="118">
        <v>19052</v>
      </c>
      <c r="C25" s="119" t="s">
        <v>1839</v>
      </c>
      <c r="D25" s="115" t="s">
        <v>1869</v>
      </c>
      <c r="E25" s="108"/>
      <c r="F25" s="108"/>
      <c r="G25" s="108"/>
      <c r="H25" s="108"/>
      <c r="I25" s="108"/>
      <c r="J25" s="108"/>
      <c r="K25" s="108"/>
      <c r="L25" s="108"/>
    </row>
    <row r="26" spans="1:12" s="67" customFormat="1" ht="15" customHeight="1">
      <c r="A26" s="81">
        <v>23</v>
      </c>
      <c r="B26" s="118">
        <v>19059</v>
      </c>
      <c r="C26" s="119" t="s">
        <v>1831</v>
      </c>
      <c r="D26" s="115" t="s">
        <v>1868</v>
      </c>
      <c r="E26" s="108"/>
      <c r="F26" s="108"/>
      <c r="G26" s="108"/>
      <c r="H26" s="108"/>
      <c r="I26" s="108"/>
      <c r="J26" s="108"/>
      <c r="K26" s="108"/>
      <c r="L26" s="108"/>
    </row>
    <row r="27" spans="1:12" s="67" customFormat="1" ht="15" customHeight="1">
      <c r="A27" s="81">
        <v>24</v>
      </c>
      <c r="B27" s="118">
        <v>19062</v>
      </c>
      <c r="C27" s="119" t="s">
        <v>1820</v>
      </c>
      <c r="D27" s="115" t="s">
        <v>1872</v>
      </c>
      <c r="E27" s="108"/>
      <c r="F27" s="108"/>
      <c r="G27" s="108"/>
      <c r="H27" s="108"/>
      <c r="I27" s="108"/>
      <c r="J27" s="108"/>
      <c r="K27" s="108"/>
      <c r="L27" s="108"/>
    </row>
    <row r="28" spans="1:12" s="67" customFormat="1" ht="15" customHeight="1">
      <c r="A28" s="81">
        <v>25</v>
      </c>
      <c r="B28" s="118">
        <v>19084</v>
      </c>
      <c r="C28" s="119" t="s">
        <v>1836</v>
      </c>
      <c r="D28" s="115" t="s">
        <v>1875</v>
      </c>
      <c r="E28" s="108"/>
      <c r="F28" s="108"/>
      <c r="G28" s="108"/>
      <c r="H28" s="108"/>
      <c r="I28" s="108"/>
      <c r="J28" s="108"/>
      <c r="K28" s="108"/>
      <c r="L28" s="108"/>
    </row>
    <row r="29" spans="1:12" s="67" customFormat="1" ht="15" customHeight="1">
      <c r="A29" s="81">
        <v>26</v>
      </c>
      <c r="B29" s="118">
        <v>19089</v>
      </c>
      <c r="C29" s="119" t="s">
        <v>1821</v>
      </c>
      <c r="D29" s="115" t="s">
        <v>1869</v>
      </c>
      <c r="E29" s="108"/>
      <c r="F29" s="108"/>
      <c r="G29" s="108"/>
      <c r="H29" s="108"/>
      <c r="I29" s="108"/>
      <c r="J29" s="108"/>
      <c r="K29" s="108"/>
      <c r="L29" s="108"/>
    </row>
    <row r="30" spans="1:12" s="67" customFormat="1" ht="15" customHeight="1">
      <c r="A30" s="81">
        <v>27</v>
      </c>
      <c r="B30" s="118">
        <v>19107</v>
      </c>
      <c r="C30" s="119" t="s">
        <v>1822</v>
      </c>
      <c r="D30" s="115" t="s">
        <v>1866</v>
      </c>
      <c r="E30" s="108"/>
      <c r="F30" s="108"/>
      <c r="G30" s="108"/>
      <c r="H30" s="108"/>
      <c r="I30" s="108"/>
      <c r="J30" s="108"/>
      <c r="K30" s="108"/>
      <c r="L30" s="108"/>
    </row>
    <row r="31" spans="1:12" s="67" customFormat="1" ht="15" customHeight="1">
      <c r="A31" s="81">
        <v>28</v>
      </c>
      <c r="B31" s="118">
        <v>19112</v>
      </c>
      <c r="C31" s="119" t="s">
        <v>1818</v>
      </c>
      <c r="D31" s="115" t="s">
        <v>1870</v>
      </c>
      <c r="E31" s="108"/>
      <c r="F31" s="108"/>
      <c r="G31" s="108"/>
      <c r="H31" s="108"/>
      <c r="I31" s="108"/>
      <c r="J31" s="108"/>
      <c r="K31" s="108"/>
      <c r="L31" s="108"/>
    </row>
    <row r="32" spans="1:12" s="67" customFormat="1" ht="15" customHeight="1">
      <c r="A32" s="81">
        <v>29</v>
      </c>
      <c r="B32" s="118">
        <v>19358</v>
      </c>
      <c r="C32" s="119" t="s">
        <v>1862</v>
      </c>
      <c r="D32" s="115" t="s">
        <v>1871</v>
      </c>
      <c r="E32" s="108"/>
      <c r="F32" s="108"/>
      <c r="G32" s="108"/>
      <c r="H32" s="108"/>
      <c r="I32" s="108"/>
      <c r="J32" s="108"/>
      <c r="K32" s="108"/>
      <c r="L32" s="108"/>
    </row>
    <row r="33" spans="1:12" s="67" customFormat="1" ht="15" customHeight="1">
      <c r="A33" s="81">
        <v>30</v>
      </c>
      <c r="B33" s="118">
        <v>19377</v>
      </c>
      <c r="C33" s="119" t="s">
        <v>1837</v>
      </c>
      <c r="D33" s="115" t="s">
        <v>1867</v>
      </c>
      <c r="E33" s="108"/>
      <c r="F33" s="108"/>
      <c r="G33" s="108"/>
      <c r="H33" s="108"/>
      <c r="I33" s="108"/>
      <c r="J33" s="108"/>
      <c r="K33" s="108"/>
      <c r="L33" s="108"/>
    </row>
    <row r="34" spans="1:12" s="67" customFormat="1" ht="15" customHeight="1">
      <c r="A34" s="81">
        <v>31</v>
      </c>
      <c r="B34" s="117">
        <v>18168</v>
      </c>
      <c r="C34" s="116" t="s">
        <v>1901</v>
      </c>
      <c r="D34" s="114" t="s">
        <v>1399</v>
      </c>
      <c r="E34" s="108"/>
      <c r="F34" s="108"/>
      <c r="G34" s="108"/>
      <c r="H34" s="108"/>
      <c r="I34" s="108"/>
      <c r="J34" s="108"/>
      <c r="K34" s="108"/>
      <c r="L34" s="108"/>
    </row>
    <row r="35" spans="1:12" s="67" customFormat="1" ht="15" customHeight="1">
      <c r="A35" s="81">
        <v>32</v>
      </c>
      <c r="B35" s="117">
        <v>18708</v>
      </c>
      <c r="C35" s="116" t="s">
        <v>1915</v>
      </c>
      <c r="D35" s="114" t="s">
        <v>1399</v>
      </c>
      <c r="E35" s="108"/>
      <c r="F35" s="108"/>
      <c r="G35" s="108"/>
      <c r="H35" s="108"/>
      <c r="I35" s="108"/>
      <c r="J35" s="108"/>
      <c r="K35" s="108"/>
      <c r="L35" s="108"/>
    </row>
    <row r="36" spans="1:12" s="67" customFormat="1" ht="15" customHeight="1">
      <c r="A36" s="81">
        <v>33</v>
      </c>
      <c r="B36" s="118">
        <v>19125</v>
      </c>
      <c r="C36" s="119" t="s">
        <v>1852</v>
      </c>
      <c r="D36" s="115" t="s">
        <v>1875</v>
      </c>
      <c r="E36" s="108"/>
      <c r="F36" s="108"/>
      <c r="G36" s="108"/>
      <c r="H36" s="108"/>
      <c r="I36" s="108"/>
      <c r="J36" s="108"/>
      <c r="K36" s="108"/>
      <c r="L36" s="108"/>
    </row>
    <row r="37" spans="1:12" s="67" customFormat="1" ht="15" customHeight="1">
      <c r="A37" s="81">
        <v>34</v>
      </c>
      <c r="B37" s="118">
        <v>19128</v>
      </c>
      <c r="C37" s="119" t="s">
        <v>1857</v>
      </c>
      <c r="D37" s="115" t="s">
        <v>1872</v>
      </c>
      <c r="E37" s="108"/>
      <c r="F37" s="108"/>
      <c r="G37" s="108"/>
      <c r="H37" s="108"/>
      <c r="I37" s="108"/>
      <c r="J37" s="108"/>
      <c r="K37" s="108"/>
      <c r="L37" s="108"/>
    </row>
    <row r="38" spans="1:12" s="67" customFormat="1" ht="15" customHeight="1">
      <c r="A38" s="81">
        <v>35</v>
      </c>
      <c r="B38" s="118">
        <v>19135</v>
      </c>
      <c r="C38" s="119" t="s">
        <v>1854</v>
      </c>
      <c r="D38" s="115" t="s">
        <v>1870</v>
      </c>
      <c r="E38" s="108"/>
      <c r="F38" s="108"/>
      <c r="G38" s="108"/>
      <c r="H38" s="108"/>
      <c r="I38" s="108"/>
      <c r="J38" s="108"/>
      <c r="K38" s="108"/>
      <c r="L38" s="108"/>
    </row>
    <row r="39" spans="1:12" s="67" customFormat="1" ht="15" customHeight="1">
      <c r="A39" s="81">
        <v>36</v>
      </c>
      <c r="B39" s="118">
        <v>19167</v>
      </c>
      <c r="C39" s="119" t="s">
        <v>1850</v>
      </c>
      <c r="D39" s="115" t="s">
        <v>1874</v>
      </c>
      <c r="E39" s="108"/>
      <c r="F39" s="108"/>
      <c r="G39" s="108"/>
      <c r="H39" s="108"/>
      <c r="I39" s="108"/>
      <c r="J39" s="108"/>
      <c r="K39" s="108"/>
      <c r="L39" s="108"/>
    </row>
    <row r="40" spans="1:12" s="67" customFormat="1" ht="15" customHeight="1">
      <c r="A40" s="81">
        <v>37</v>
      </c>
      <c r="B40" s="118">
        <v>19174</v>
      </c>
      <c r="C40" s="119" t="s">
        <v>1856</v>
      </c>
      <c r="D40" s="115" t="s">
        <v>1868</v>
      </c>
      <c r="E40" s="108"/>
      <c r="F40" s="108"/>
      <c r="G40" s="108"/>
      <c r="H40" s="108"/>
      <c r="I40" s="108"/>
      <c r="J40" s="108"/>
      <c r="K40" s="108"/>
      <c r="L40" s="108"/>
    </row>
    <row r="41" spans="1:12" s="67" customFormat="1" ht="15" customHeight="1">
      <c r="A41" s="81">
        <v>38</v>
      </c>
      <c r="B41" s="118">
        <v>19185</v>
      </c>
      <c r="C41" s="119" t="s">
        <v>1844</v>
      </c>
      <c r="D41" s="115" t="s">
        <v>1875</v>
      </c>
      <c r="E41" s="108"/>
      <c r="F41" s="108"/>
      <c r="G41" s="108"/>
      <c r="H41" s="108"/>
      <c r="I41" s="108"/>
      <c r="J41" s="108"/>
      <c r="K41" s="108"/>
      <c r="L41" s="108"/>
    </row>
    <row r="42" spans="1:12" s="67" customFormat="1" ht="15" customHeight="1">
      <c r="A42" s="81">
        <v>39</v>
      </c>
      <c r="B42" s="118">
        <v>19204</v>
      </c>
      <c r="C42" s="119" t="s">
        <v>1860</v>
      </c>
      <c r="D42" s="115" t="s">
        <v>1872</v>
      </c>
      <c r="E42" s="108"/>
      <c r="F42" s="108"/>
      <c r="G42" s="108"/>
      <c r="H42" s="108"/>
      <c r="I42" s="108"/>
      <c r="J42" s="108"/>
      <c r="K42" s="108"/>
      <c r="L42" s="108"/>
    </row>
    <row r="43" spans="1:12" s="67" customFormat="1" ht="15" customHeight="1">
      <c r="A43" s="81">
        <v>40</v>
      </c>
      <c r="B43" s="118">
        <v>19209</v>
      </c>
      <c r="C43" s="119" t="s">
        <v>1859</v>
      </c>
      <c r="D43" s="115" t="s">
        <v>1869</v>
      </c>
      <c r="E43" s="108"/>
      <c r="F43" s="108"/>
      <c r="G43" s="108"/>
      <c r="H43" s="108"/>
      <c r="I43" s="108"/>
      <c r="J43" s="108"/>
      <c r="K43" s="108"/>
      <c r="L43" s="108"/>
    </row>
    <row r="44" spans="1:12" s="67" customFormat="1" ht="15" customHeight="1">
      <c r="A44" s="81">
        <v>41</v>
      </c>
      <c r="B44" s="118">
        <v>19217</v>
      </c>
      <c r="C44" s="119" t="s">
        <v>1853</v>
      </c>
      <c r="D44" s="115" t="s">
        <v>1867</v>
      </c>
      <c r="E44" s="108"/>
      <c r="F44" s="108"/>
      <c r="G44" s="108"/>
      <c r="H44" s="108"/>
      <c r="I44" s="108"/>
      <c r="J44" s="108"/>
      <c r="K44" s="108"/>
      <c r="L44" s="108"/>
    </row>
    <row r="45" spans="1:12" s="67" customFormat="1" ht="15" customHeight="1">
      <c r="A45" s="81">
        <v>42</v>
      </c>
      <c r="B45" s="118">
        <v>19244</v>
      </c>
      <c r="C45" s="119" t="s">
        <v>1861</v>
      </c>
      <c r="D45" s="115" t="s">
        <v>1868</v>
      </c>
      <c r="E45" s="108"/>
      <c r="F45" s="108"/>
      <c r="G45" s="108"/>
      <c r="H45" s="108"/>
      <c r="I45" s="108"/>
      <c r="J45" s="108"/>
      <c r="K45" s="108"/>
      <c r="L45" s="108"/>
    </row>
    <row r="46" spans="1:12" s="67" customFormat="1" ht="15" customHeight="1">
      <c r="A46" s="81">
        <v>43</v>
      </c>
      <c r="B46" s="118">
        <v>19263</v>
      </c>
      <c r="C46" s="119" t="s">
        <v>1846</v>
      </c>
      <c r="D46" s="115" t="s">
        <v>1871</v>
      </c>
      <c r="E46" s="108"/>
      <c r="F46" s="108"/>
      <c r="G46" s="108"/>
      <c r="H46" s="108"/>
      <c r="I46" s="108"/>
      <c r="J46" s="108"/>
      <c r="K46" s="108"/>
      <c r="L46" s="108"/>
    </row>
    <row r="47" spans="1:12" s="67" customFormat="1" ht="15" customHeight="1">
      <c r="A47" s="81">
        <v>44</v>
      </c>
      <c r="B47" s="118">
        <v>19275</v>
      </c>
      <c r="C47" s="119" t="s">
        <v>1851</v>
      </c>
      <c r="D47" s="115" t="s">
        <v>1868</v>
      </c>
      <c r="E47" s="108"/>
      <c r="F47" s="108"/>
      <c r="G47" s="108"/>
      <c r="H47" s="108"/>
      <c r="I47" s="108"/>
      <c r="J47" s="108"/>
      <c r="K47" s="108"/>
      <c r="L47" s="108"/>
    </row>
    <row r="48" spans="1:12" s="67" customFormat="1" ht="15" customHeight="1">
      <c r="A48" s="81">
        <v>45</v>
      </c>
      <c r="B48" s="118">
        <v>19286</v>
      </c>
      <c r="C48" s="119" t="s">
        <v>1849</v>
      </c>
      <c r="D48" s="115" t="s">
        <v>1867</v>
      </c>
      <c r="E48" s="108"/>
      <c r="F48" s="108"/>
      <c r="G48" s="108"/>
      <c r="H48" s="108"/>
      <c r="I48" s="108"/>
      <c r="J48" s="108"/>
      <c r="K48" s="108"/>
      <c r="L48" s="108"/>
    </row>
    <row r="49" spans="1:12" s="67" customFormat="1" ht="15" customHeight="1">
      <c r="A49" s="81">
        <v>46</v>
      </c>
      <c r="B49" s="118">
        <v>19303</v>
      </c>
      <c r="C49" s="119" t="s">
        <v>1858</v>
      </c>
      <c r="D49" s="115" t="s">
        <v>1872</v>
      </c>
      <c r="E49" s="108"/>
      <c r="F49" s="108"/>
      <c r="G49" s="108"/>
      <c r="H49" s="108"/>
      <c r="I49" s="108"/>
      <c r="J49" s="108"/>
      <c r="K49" s="108"/>
      <c r="L49" s="108"/>
    </row>
    <row r="50" spans="1:12" s="67" customFormat="1" ht="15" customHeight="1">
      <c r="A50" s="81">
        <v>47</v>
      </c>
      <c r="B50" s="118">
        <v>19321</v>
      </c>
      <c r="C50" s="119" t="s">
        <v>1845</v>
      </c>
      <c r="D50" s="115" t="s">
        <v>1869</v>
      </c>
      <c r="E50" s="108"/>
      <c r="F50" s="108"/>
      <c r="G50" s="108"/>
      <c r="H50" s="108"/>
      <c r="I50" s="108"/>
      <c r="J50" s="108"/>
      <c r="K50" s="108"/>
      <c r="L50" s="108"/>
    </row>
    <row r="51" spans="1:12" s="67" customFormat="1" ht="15" customHeight="1">
      <c r="A51" s="81">
        <v>48</v>
      </c>
      <c r="B51" s="118">
        <v>19329</v>
      </c>
      <c r="C51" s="119" t="s">
        <v>1855</v>
      </c>
      <c r="D51" s="115" t="s">
        <v>1875</v>
      </c>
      <c r="E51" s="108"/>
      <c r="F51" s="108"/>
      <c r="G51" s="108"/>
      <c r="H51" s="108"/>
      <c r="I51" s="108"/>
      <c r="J51" s="108"/>
      <c r="K51" s="108"/>
      <c r="L51" s="108"/>
    </row>
    <row r="52" spans="1:12" s="67" customFormat="1" ht="15" customHeight="1">
      <c r="A52" s="81">
        <v>49</v>
      </c>
      <c r="B52" s="118">
        <v>19347</v>
      </c>
      <c r="C52" s="119" t="s">
        <v>1848</v>
      </c>
      <c r="D52" s="115" t="s">
        <v>1871</v>
      </c>
      <c r="E52" s="108"/>
      <c r="F52" s="108"/>
      <c r="G52" s="108"/>
      <c r="H52" s="108"/>
      <c r="I52" s="108"/>
      <c r="J52" s="108"/>
      <c r="K52" s="108"/>
      <c r="L52" s="108"/>
    </row>
    <row r="53" spans="1:12" ht="15" customHeight="1">
      <c r="A53" s="81">
        <v>50</v>
      </c>
      <c r="B53" s="118">
        <v>19376</v>
      </c>
      <c r="C53" s="119" t="s">
        <v>1847</v>
      </c>
      <c r="D53" s="115" t="s">
        <v>1868</v>
      </c>
      <c r="E53" s="108"/>
      <c r="F53" s="108"/>
      <c r="G53" s="108"/>
      <c r="H53" s="108"/>
      <c r="I53" s="164">
        <v>22780</v>
      </c>
      <c r="J53" s="164"/>
      <c r="K53" s="108"/>
      <c r="L53" s="108"/>
    </row>
    <row r="54" spans="9:10" ht="14.25" customHeight="1">
      <c r="I54" s="163"/>
      <c r="J54" s="163"/>
    </row>
  </sheetData>
  <mergeCells count="4">
    <mergeCell ref="A1:L1"/>
    <mergeCell ref="A2:L2"/>
    <mergeCell ref="I54:J54"/>
    <mergeCell ref="I53:J53"/>
  </mergeCells>
  <printOptions/>
  <pageMargins left="0.7086614173228347" right="0" top="0" bottom="0" header="0.31496062992125984" footer="0.31496062992125984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22">
      <selection activeCell="B20" sqref="B20:D20"/>
    </sheetView>
  </sheetViews>
  <sheetFormatPr defaultColWidth="9.00390625" defaultRowHeight="15"/>
  <cols>
    <col min="1" max="1" width="4.57421875" style="41" customWidth="1"/>
    <col min="2" max="2" width="9.28125" style="41" customWidth="1"/>
    <col min="3" max="3" width="26.7109375" style="41" customWidth="1"/>
    <col min="4" max="4" width="4.421875" style="41" customWidth="1"/>
    <col min="5" max="5" width="25.140625" style="41" customWidth="1"/>
    <col min="6" max="16384" width="9.00390625" style="41" customWidth="1"/>
  </cols>
  <sheetData>
    <row r="1" spans="1:5" ht="27.75" customHeight="1">
      <c r="A1" s="161" t="s">
        <v>1458</v>
      </c>
      <c r="B1" s="161"/>
      <c r="C1" s="161"/>
      <c r="D1" s="161"/>
      <c r="E1" s="161"/>
    </row>
    <row r="2" spans="1:4" ht="24" customHeight="1">
      <c r="A2" s="162" t="s">
        <v>1459</v>
      </c>
      <c r="B2" s="162"/>
      <c r="C2" s="162"/>
      <c r="D2" s="162"/>
    </row>
    <row r="3" spans="1:5" ht="21">
      <c r="A3" s="42" t="s">
        <v>883</v>
      </c>
      <c r="B3" s="42" t="s">
        <v>1000</v>
      </c>
      <c r="C3" s="42" t="s">
        <v>945</v>
      </c>
      <c r="D3" s="43" t="s">
        <v>824</v>
      </c>
      <c r="E3" s="42" t="s">
        <v>1460</v>
      </c>
    </row>
    <row r="4" spans="1:5" ht="18.75">
      <c r="A4" s="55">
        <v>1</v>
      </c>
      <c r="B4" s="100">
        <v>18402</v>
      </c>
      <c r="C4" s="105" t="s">
        <v>1451</v>
      </c>
      <c r="D4" s="100">
        <v>3</v>
      </c>
      <c r="E4" s="55" t="s">
        <v>1461</v>
      </c>
    </row>
    <row r="5" spans="1:5" ht="18.75">
      <c r="A5" s="55">
        <v>2</v>
      </c>
      <c r="B5" s="100">
        <v>18491</v>
      </c>
      <c r="C5" s="105" t="s">
        <v>1442</v>
      </c>
      <c r="D5" s="100">
        <v>3</v>
      </c>
      <c r="E5" s="55" t="s">
        <v>1462</v>
      </c>
    </row>
    <row r="6" spans="1:5" ht="18.75">
      <c r="A6" s="55">
        <v>3</v>
      </c>
      <c r="B6" s="55">
        <v>18939</v>
      </c>
      <c r="C6" s="63" t="s">
        <v>940</v>
      </c>
      <c r="D6" s="57">
        <v>3</v>
      </c>
      <c r="E6" s="55" t="s">
        <v>1461</v>
      </c>
    </row>
    <row r="7" spans="1:5" ht="18.75">
      <c r="A7" s="55">
        <v>4</v>
      </c>
      <c r="B7" s="100">
        <v>18429</v>
      </c>
      <c r="C7" s="105" t="s">
        <v>1449</v>
      </c>
      <c r="D7" s="100">
        <v>4</v>
      </c>
      <c r="E7" s="55" t="s">
        <v>1461</v>
      </c>
    </row>
    <row r="8" spans="1:5" ht="18.75">
      <c r="A8" s="55">
        <v>5</v>
      </c>
      <c r="B8" s="55">
        <v>18800</v>
      </c>
      <c r="C8" s="63" t="s">
        <v>1400</v>
      </c>
      <c r="D8" s="57">
        <v>4</v>
      </c>
      <c r="E8" s="55" t="s">
        <v>1461</v>
      </c>
    </row>
    <row r="9" spans="1:5" ht="18.75">
      <c r="A9" s="55">
        <v>6</v>
      </c>
      <c r="B9" s="100">
        <v>18530</v>
      </c>
      <c r="C9" s="105" t="s">
        <v>1443</v>
      </c>
      <c r="D9" s="100">
        <v>5</v>
      </c>
      <c r="E9" s="55" t="s">
        <v>1461</v>
      </c>
    </row>
    <row r="10" spans="1:5" ht="18.75">
      <c r="A10" s="55">
        <v>7</v>
      </c>
      <c r="B10" s="85">
        <v>18546</v>
      </c>
      <c r="C10" s="86" t="s">
        <v>1444</v>
      </c>
      <c r="D10" s="100">
        <v>6</v>
      </c>
      <c r="E10" s="55" t="s">
        <v>1462</v>
      </c>
    </row>
    <row r="11" spans="1:5" ht="18.75">
      <c r="A11" s="55">
        <v>8</v>
      </c>
      <c r="B11" s="85">
        <v>18567</v>
      </c>
      <c r="C11" s="86" t="s">
        <v>1395</v>
      </c>
      <c r="D11" s="100">
        <v>6</v>
      </c>
      <c r="E11" s="55" t="s">
        <v>1461</v>
      </c>
    </row>
    <row r="12" spans="1:5" ht="18.75">
      <c r="A12" s="55">
        <v>9</v>
      </c>
      <c r="B12" s="83">
        <v>18570</v>
      </c>
      <c r="C12" s="92" t="s">
        <v>1392</v>
      </c>
      <c r="D12" s="100">
        <v>6</v>
      </c>
      <c r="E12" s="55" t="s">
        <v>1461</v>
      </c>
    </row>
    <row r="13" spans="1:5" ht="18.75">
      <c r="A13" s="55">
        <v>10</v>
      </c>
      <c r="B13" s="83">
        <v>18833</v>
      </c>
      <c r="C13" s="92" t="s">
        <v>1394</v>
      </c>
      <c r="D13" s="100">
        <v>6</v>
      </c>
      <c r="E13" s="55" t="s">
        <v>1462</v>
      </c>
    </row>
    <row r="14" spans="1:5" ht="18.75">
      <c r="A14" s="55">
        <v>11</v>
      </c>
      <c r="B14" s="55">
        <v>19031</v>
      </c>
      <c r="C14" s="63" t="s">
        <v>912</v>
      </c>
      <c r="D14" s="57">
        <v>6</v>
      </c>
      <c r="E14" s="55" t="s">
        <v>1462</v>
      </c>
    </row>
    <row r="15" spans="1:5" ht="18.75">
      <c r="A15" s="55">
        <v>12</v>
      </c>
      <c r="B15" s="55">
        <v>19038</v>
      </c>
      <c r="C15" s="63" t="s">
        <v>1132</v>
      </c>
      <c r="D15" s="57">
        <v>6</v>
      </c>
      <c r="E15" s="55" t="s">
        <v>1461</v>
      </c>
    </row>
    <row r="16" spans="1:5" ht="18.75">
      <c r="A16" s="55">
        <v>13</v>
      </c>
      <c r="B16" s="83">
        <v>18294</v>
      </c>
      <c r="C16" s="84" t="s">
        <v>1418</v>
      </c>
      <c r="D16" s="57">
        <v>7</v>
      </c>
      <c r="E16" s="55" t="s">
        <v>1461</v>
      </c>
    </row>
    <row r="17" spans="1:5" ht="18.75">
      <c r="A17" s="55">
        <v>14</v>
      </c>
      <c r="B17" s="83">
        <v>18424</v>
      </c>
      <c r="C17" s="84" t="s">
        <v>1419</v>
      </c>
      <c r="D17" s="57">
        <v>7</v>
      </c>
      <c r="E17" s="55" t="s">
        <v>1461</v>
      </c>
    </row>
    <row r="18" spans="1:5" ht="18.75">
      <c r="A18" s="55">
        <v>15</v>
      </c>
      <c r="B18" s="85">
        <v>18461</v>
      </c>
      <c r="C18" s="86" t="s">
        <v>1450</v>
      </c>
      <c r="D18" s="57">
        <v>7</v>
      </c>
      <c r="E18" s="55" t="s">
        <v>1461</v>
      </c>
    </row>
    <row r="19" spans="1:5" ht="18.75">
      <c r="A19" s="55">
        <v>16</v>
      </c>
      <c r="B19" s="85">
        <v>18545</v>
      </c>
      <c r="C19" s="86" t="s">
        <v>1420</v>
      </c>
      <c r="D19" s="57">
        <v>7</v>
      </c>
      <c r="E19" s="55" t="s">
        <v>1461</v>
      </c>
    </row>
    <row r="20" spans="1:5" ht="18.75">
      <c r="A20" s="55">
        <v>17</v>
      </c>
      <c r="E20" s="55" t="s">
        <v>1462</v>
      </c>
    </row>
    <row r="21" spans="1:5" ht="18.75">
      <c r="A21" s="55">
        <v>18</v>
      </c>
      <c r="B21" s="100">
        <v>18696</v>
      </c>
      <c r="C21" s="105" t="s">
        <v>1452</v>
      </c>
      <c r="D21" s="57">
        <v>8</v>
      </c>
      <c r="E21" s="55" t="s">
        <v>1462</v>
      </c>
    </row>
    <row r="22" spans="1:5" ht="18.75">
      <c r="A22" s="55">
        <v>19</v>
      </c>
      <c r="B22" s="100">
        <v>18823</v>
      </c>
      <c r="C22" s="82" t="s">
        <v>1445</v>
      </c>
      <c r="D22" s="57">
        <v>8</v>
      </c>
      <c r="E22" s="55" t="s">
        <v>1462</v>
      </c>
    </row>
    <row r="23" spans="1:5" ht="18.75">
      <c r="A23" s="55">
        <v>20</v>
      </c>
      <c r="B23" s="100">
        <v>19123</v>
      </c>
      <c r="C23" s="82" t="s">
        <v>937</v>
      </c>
      <c r="D23" s="81">
        <v>8</v>
      </c>
      <c r="E23" s="55" t="s">
        <v>1461</v>
      </c>
    </row>
    <row r="24" spans="1:5" ht="18.75">
      <c r="A24" s="55">
        <v>21</v>
      </c>
      <c r="B24" s="85">
        <v>18405</v>
      </c>
      <c r="C24" s="86" t="s">
        <v>1463</v>
      </c>
      <c r="D24" s="81">
        <v>9</v>
      </c>
      <c r="E24" s="55" t="s">
        <v>1461</v>
      </c>
    </row>
    <row r="25" spans="1:5" ht="18.75">
      <c r="A25" s="55">
        <v>22</v>
      </c>
      <c r="B25" s="83">
        <v>18523</v>
      </c>
      <c r="C25" s="84" t="s">
        <v>1446</v>
      </c>
      <c r="D25" s="81">
        <v>9</v>
      </c>
      <c r="E25" s="55" t="s">
        <v>1461</v>
      </c>
    </row>
    <row r="26" spans="1:5" ht="18.75">
      <c r="A26" s="55">
        <v>23</v>
      </c>
      <c r="B26" s="55">
        <v>18928</v>
      </c>
      <c r="C26" s="61" t="s">
        <v>1234</v>
      </c>
      <c r="D26" s="60">
        <v>9</v>
      </c>
      <c r="E26" s="55" t="s">
        <v>1461</v>
      </c>
    </row>
    <row r="27" spans="1:5" ht="18.75">
      <c r="A27" s="55">
        <v>24</v>
      </c>
      <c r="B27" s="83">
        <v>17833</v>
      </c>
      <c r="C27" s="84" t="s">
        <v>1403</v>
      </c>
      <c r="D27" s="60">
        <v>10</v>
      </c>
      <c r="E27" s="55" t="s">
        <v>1461</v>
      </c>
    </row>
    <row r="28" spans="1:5" ht="18.75">
      <c r="A28" s="55">
        <v>25</v>
      </c>
      <c r="B28" s="85">
        <v>17984</v>
      </c>
      <c r="C28" s="86" t="s">
        <v>1447</v>
      </c>
      <c r="D28" s="60">
        <v>10</v>
      </c>
      <c r="E28" s="55" t="s">
        <v>1461</v>
      </c>
    </row>
    <row r="29" spans="1:5" ht="18.75">
      <c r="A29" s="55">
        <v>26</v>
      </c>
      <c r="B29" s="83">
        <v>18599</v>
      </c>
      <c r="C29" s="84" t="s">
        <v>1397</v>
      </c>
      <c r="D29" s="60">
        <v>10</v>
      </c>
      <c r="E29" s="55" t="s">
        <v>1461</v>
      </c>
    </row>
    <row r="30" spans="1:5" ht="18.75">
      <c r="A30" s="55">
        <f aca="true" t="shared" si="0" ref="A30:A42">A29+1</f>
        <v>27</v>
      </c>
      <c r="B30" s="83">
        <v>18605</v>
      </c>
      <c r="C30" s="84" t="s">
        <v>1393</v>
      </c>
      <c r="D30" s="60">
        <v>10</v>
      </c>
      <c r="E30" s="55" t="s">
        <v>1461</v>
      </c>
    </row>
    <row r="31" spans="1:5" ht="18.75">
      <c r="A31" s="55">
        <v>28</v>
      </c>
      <c r="B31" s="83">
        <v>18612</v>
      </c>
      <c r="C31" s="84" t="s">
        <v>1396</v>
      </c>
      <c r="D31" s="60">
        <v>10</v>
      </c>
      <c r="E31" s="55" t="s">
        <v>1462</v>
      </c>
    </row>
    <row r="32" spans="1:5" ht="18.75">
      <c r="A32" s="55">
        <v>29</v>
      </c>
      <c r="B32" s="55">
        <v>18913</v>
      </c>
      <c r="C32" s="61" t="s">
        <v>1274</v>
      </c>
      <c r="D32" s="60">
        <v>10</v>
      </c>
      <c r="E32" s="55" t="s">
        <v>1461</v>
      </c>
    </row>
    <row r="33" spans="1:5" ht="18.75">
      <c r="A33" s="55">
        <f t="shared" si="0"/>
        <v>30</v>
      </c>
      <c r="B33" s="83">
        <v>18535</v>
      </c>
      <c r="C33" s="84" t="s">
        <v>1448</v>
      </c>
      <c r="D33" s="60">
        <v>11</v>
      </c>
      <c r="E33" s="55" t="s">
        <v>1462</v>
      </c>
    </row>
    <row r="34" spans="1:5" ht="18.75">
      <c r="A34" s="55">
        <v>31</v>
      </c>
      <c r="B34" s="83">
        <v>18670</v>
      </c>
      <c r="C34" s="87" t="s">
        <v>1398</v>
      </c>
      <c r="D34" s="94" t="s">
        <v>1399</v>
      </c>
      <c r="E34" s="55" t="s">
        <v>1461</v>
      </c>
    </row>
    <row r="35" spans="1:5" ht="18.75">
      <c r="A35" s="55">
        <v>32</v>
      </c>
      <c r="B35" s="55"/>
      <c r="C35" s="56"/>
      <c r="D35" s="57"/>
      <c r="E35" s="55" t="s">
        <v>1461</v>
      </c>
    </row>
    <row r="36" spans="1:5" ht="18.75">
      <c r="A36" s="55">
        <v>33</v>
      </c>
      <c r="B36" s="55"/>
      <c r="C36" s="56"/>
      <c r="D36" s="57"/>
      <c r="E36" s="55" t="s">
        <v>1461</v>
      </c>
    </row>
    <row r="37" spans="1:5" ht="18.75">
      <c r="A37" s="55">
        <v>34</v>
      </c>
      <c r="B37" s="55"/>
      <c r="C37" s="56"/>
      <c r="D37" s="57"/>
      <c r="E37" s="55" t="s">
        <v>1461</v>
      </c>
    </row>
    <row r="38" spans="1:5" ht="18.75">
      <c r="A38" s="55">
        <v>35</v>
      </c>
      <c r="B38" s="55"/>
      <c r="C38" s="56"/>
      <c r="D38" s="57"/>
      <c r="E38" s="55" t="s">
        <v>1461</v>
      </c>
    </row>
    <row r="39" spans="1:5" ht="18.75">
      <c r="A39" s="55">
        <v>36</v>
      </c>
      <c r="B39" s="55"/>
      <c r="C39" s="56"/>
      <c r="D39" s="57"/>
      <c r="E39" s="55" t="s">
        <v>1461</v>
      </c>
    </row>
    <row r="40" spans="1:5" ht="18.75">
      <c r="A40" s="55">
        <v>37</v>
      </c>
      <c r="B40" s="55"/>
      <c r="C40" s="56"/>
      <c r="D40" s="57"/>
      <c r="E40" s="55" t="s">
        <v>1461</v>
      </c>
    </row>
    <row r="41" spans="1:5" ht="18.75">
      <c r="A41" s="55">
        <f t="shared" si="0"/>
        <v>38</v>
      </c>
      <c r="B41" s="55"/>
      <c r="C41" s="56"/>
      <c r="D41" s="57"/>
      <c r="E41" s="55" t="s">
        <v>1461</v>
      </c>
    </row>
    <row r="42" spans="1:5" ht="18.75">
      <c r="A42" s="55">
        <f t="shared" si="0"/>
        <v>39</v>
      </c>
      <c r="B42" s="55"/>
      <c r="C42" s="56"/>
      <c r="D42" s="57"/>
      <c r="E42" s="55" t="s">
        <v>1461</v>
      </c>
    </row>
    <row r="43" spans="1:5" ht="18.75">
      <c r="A43" s="55">
        <v>40</v>
      </c>
      <c r="B43" s="55"/>
      <c r="C43" s="56"/>
      <c r="D43" s="57"/>
      <c r="E43" s="55" t="s">
        <v>1461</v>
      </c>
    </row>
    <row r="44" ht="15" customHeight="1">
      <c r="C44" s="45"/>
    </row>
  </sheetData>
  <mergeCells count="2">
    <mergeCell ref="A2:D2"/>
    <mergeCell ref="A1:E1"/>
  </mergeCells>
  <printOptions/>
  <pageMargins left="0.7" right="0.7" top="0.75" bottom="0.75" header="0.3" footer="0.3"/>
  <pageSetup horizontalDpi="1200" verticalDpi="12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458"/>
  <sheetViews>
    <sheetView workbookViewId="0" topLeftCell="A415">
      <selection activeCell="W9" sqref="W9"/>
    </sheetView>
  </sheetViews>
  <sheetFormatPr defaultColWidth="9.140625" defaultRowHeight="15"/>
  <cols>
    <col min="1" max="1" width="3.421875" style="0" customWidth="1"/>
    <col min="2" max="2" width="7.7109375" style="0" customWidth="1"/>
    <col min="3" max="3" width="23.00390625" style="0" customWidth="1"/>
    <col min="4" max="5" width="3.00390625" style="0" customWidth="1"/>
    <col min="6" max="6" width="3.8515625" style="0" customWidth="1"/>
    <col min="7" max="7" width="7.28125" style="0" customWidth="1"/>
    <col min="8" max="8" width="24.8515625" style="0" customWidth="1"/>
    <col min="9" max="9" width="3.57421875" style="0" customWidth="1"/>
  </cols>
  <sheetData>
    <row r="2" spans="1:9" ht="18.75">
      <c r="A2" s="55">
        <v>1</v>
      </c>
      <c r="B2" s="55">
        <v>18902</v>
      </c>
      <c r="C2" s="61" t="s">
        <v>1309</v>
      </c>
      <c r="D2" s="62">
        <v>11</v>
      </c>
      <c r="E2" s="95"/>
      <c r="F2" s="55">
        <v>1</v>
      </c>
      <c r="G2" s="55">
        <v>18911</v>
      </c>
      <c r="H2" s="68" t="s">
        <v>1438</v>
      </c>
      <c r="I2" s="55">
        <v>1</v>
      </c>
    </row>
    <row r="3" spans="1:9" ht="18.75">
      <c r="A3" s="55">
        <v>2</v>
      </c>
      <c r="B3" s="55">
        <v>18903</v>
      </c>
      <c r="C3" s="61" t="s">
        <v>1228</v>
      </c>
      <c r="D3" s="62">
        <v>9</v>
      </c>
      <c r="E3" s="95"/>
      <c r="F3" s="55">
        <v>2</v>
      </c>
      <c r="G3" s="55">
        <v>18925</v>
      </c>
      <c r="H3" s="74" t="s">
        <v>888</v>
      </c>
      <c r="I3" s="55">
        <v>1</v>
      </c>
    </row>
    <row r="4" spans="1:9" ht="18.75">
      <c r="A4" s="55">
        <v>3</v>
      </c>
      <c r="B4" s="55">
        <v>18904</v>
      </c>
      <c r="C4" s="56" t="s">
        <v>1015</v>
      </c>
      <c r="D4" s="57">
        <v>3</v>
      </c>
      <c r="E4" s="96"/>
      <c r="F4" s="55">
        <v>3</v>
      </c>
      <c r="G4" s="55">
        <v>18950</v>
      </c>
      <c r="H4" s="74" t="s">
        <v>897</v>
      </c>
      <c r="I4" s="55">
        <v>1</v>
      </c>
    </row>
    <row r="5" spans="1:9" ht="18.75">
      <c r="A5" s="55">
        <v>4</v>
      </c>
      <c r="B5" s="55">
        <v>18905</v>
      </c>
      <c r="C5" s="56" t="s">
        <v>1120</v>
      </c>
      <c r="D5" s="57">
        <v>6</v>
      </c>
      <c r="E5" s="96"/>
      <c r="F5" s="55">
        <v>4</v>
      </c>
      <c r="G5" s="55">
        <v>18964</v>
      </c>
      <c r="H5" s="68" t="s">
        <v>953</v>
      </c>
      <c r="I5" s="55">
        <v>1</v>
      </c>
    </row>
    <row r="6" spans="1:9" ht="18.75">
      <c r="A6" s="55">
        <v>5</v>
      </c>
      <c r="B6" s="55">
        <v>18906</v>
      </c>
      <c r="C6" s="56" t="s">
        <v>1412</v>
      </c>
      <c r="D6" s="57">
        <v>6</v>
      </c>
      <c r="E6" s="96"/>
      <c r="F6" s="55">
        <v>5</v>
      </c>
      <c r="G6" s="55">
        <v>18965</v>
      </c>
      <c r="H6" s="74" t="s">
        <v>958</v>
      </c>
      <c r="I6" s="55">
        <v>1</v>
      </c>
    </row>
    <row r="7" spans="1:9" ht="18.75">
      <c r="A7" s="55">
        <v>6</v>
      </c>
      <c r="B7" s="55">
        <v>18907</v>
      </c>
      <c r="C7" s="56" t="s">
        <v>969</v>
      </c>
      <c r="D7" s="57">
        <v>2</v>
      </c>
      <c r="E7" s="96"/>
      <c r="F7" s="55">
        <v>6</v>
      </c>
      <c r="G7" s="55">
        <v>18975</v>
      </c>
      <c r="H7" s="58" t="s">
        <v>955</v>
      </c>
      <c r="I7" s="55">
        <v>1</v>
      </c>
    </row>
    <row r="8" spans="1:9" ht="18.75">
      <c r="A8" s="55">
        <v>7</v>
      </c>
      <c r="B8" s="55">
        <v>18908</v>
      </c>
      <c r="C8" s="63" t="s">
        <v>904</v>
      </c>
      <c r="D8" s="62">
        <v>9</v>
      </c>
      <c r="E8" s="95"/>
      <c r="F8" s="55">
        <v>7</v>
      </c>
      <c r="G8" s="55">
        <v>18987</v>
      </c>
      <c r="H8" s="74" t="s">
        <v>892</v>
      </c>
      <c r="I8" s="55">
        <v>1</v>
      </c>
    </row>
    <row r="9" spans="1:9" ht="18.75">
      <c r="A9" s="55">
        <v>8</v>
      </c>
      <c r="B9" s="55">
        <v>18909</v>
      </c>
      <c r="C9" s="56" t="s">
        <v>1079</v>
      </c>
      <c r="D9" s="57">
        <v>5</v>
      </c>
      <c r="E9" s="96"/>
      <c r="F9" s="55">
        <v>8</v>
      </c>
      <c r="G9" s="55">
        <v>19002</v>
      </c>
      <c r="H9" s="74" t="s">
        <v>957</v>
      </c>
      <c r="I9" s="55">
        <v>1</v>
      </c>
    </row>
    <row r="10" spans="1:9" ht="18.75">
      <c r="A10" s="55">
        <v>9</v>
      </c>
      <c r="B10" s="55">
        <v>18910</v>
      </c>
      <c r="C10" s="56" t="s">
        <v>1089</v>
      </c>
      <c r="D10" s="57">
        <v>5</v>
      </c>
      <c r="E10" s="96"/>
      <c r="F10" s="55">
        <v>9</v>
      </c>
      <c r="G10" s="55">
        <v>19069</v>
      </c>
      <c r="H10" s="74" t="s">
        <v>895</v>
      </c>
      <c r="I10" s="55">
        <v>1</v>
      </c>
    </row>
    <row r="11" spans="1:9" ht="18.75">
      <c r="A11" s="55">
        <v>10</v>
      </c>
      <c r="B11" s="55">
        <v>18911</v>
      </c>
      <c r="C11" s="68" t="s">
        <v>1438</v>
      </c>
      <c r="D11" s="55">
        <v>1</v>
      </c>
      <c r="E11" s="97"/>
      <c r="F11" s="55">
        <v>10</v>
      </c>
      <c r="G11" s="55">
        <v>19074</v>
      </c>
      <c r="H11" s="68" t="s">
        <v>954</v>
      </c>
      <c r="I11" s="55">
        <v>1</v>
      </c>
    </row>
    <row r="12" spans="1:9" ht="18.75">
      <c r="A12" s="55">
        <v>11</v>
      </c>
      <c r="B12" s="55">
        <v>18912</v>
      </c>
      <c r="C12" s="56" t="s">
        <v>1190</v>
      </c>
      <c r="D12" s="57">
        <v>8</v>
      </c>
      <c r="E12" s="96"/>
      <c r="F12" s="55">
        <v>11</v>
      </c>
      <c r="G12" s="55">
        <v>19081</v>
      </c>
      <c r="H12" s="74" t="s">
        <v>1093</v>
      </c>
      <c r="I12" s="55">
        <v>1</v>
      </c>
    </row>
    <row r="13" spans="1:9" ht="18.75">
      <c r="A13" s="55">
        <v>12</v>
      </c>
      <c r="B13" s="55">
        <v>18913</v>
      </c>
      <c r="C13" s="61" t="s">
        <v>1274</v>
      </c>
      <c r="D13" s="62">
        <v>10</v>
      </c>
      <c r="E13" s="95"/>
      <c r="F13" s="55">
        <v>12</v>
      </c>
      <c r="G13" s="55">
        <v>19103</v>
      </c>
      <c r="H13" s="74" t="s">
        <v>887</v>
      </c>
      <c r="I13" s="55">
        <v>1</v>
      </c>
    </row>
    <row r="14" spans="1:9" ht="18.75">
      <c r="A14" s="55">
        <v>13</v>
      </c>
      <c r="B14" s="55">
        <v>18914</v>
      </c>
      <c r="C14" s="56" t="s">
        <v>1126</v>
      </c>
      <c r="D14" s="57">
        <v>6</v>
      </c>
      <c r="E14" s="96"/>
      <c r="F14" s="55">
        <v>13</v>
      </c>
      <c r="G14" s="55">
        <v>19121</v>
      </c>
      <c r="H14" s="74" t="s">
        <v>886</v>
      </c>
      <c r="I14" s="55">
        <v>1</v>
      </c>
    </row>
    <row r="15" spans="1:9" ht="18.75">
      <c r="A15" s="55">
        <v>14</v>
      </c>
      <c r="B15" s="55">
        <v>18915</v>
      </c>
      <c r="C15" s="61" t="s">
        <v>1267</v>
      </c>
      <c r="D15" s="62">
        <v>10</v>
      </c>
      <c r="E15" s="95"/>
      <c r="F15" s="55">
        <v>14</v>
      </c>
      <c r="G15" s="55">
        <v>19122</v>
      </c>
      <c r="H15" s="74" t="s">
        <v>891</v>
      </c>
      <c r="I15" s="55">
        <v>1</v>
      </c>
    </row>
    <row r="16" spans="1:9" ht="18.75">
      <c r="A16" s="55">
        <v>15</v>
      </c>
      <c r="B16" s="55">
        <v>18916</v>
      </c>
      <c r="C16" s="56" t="s">
        <v>1196</v>
      </c>
      <c r="D16" s="57">
        <v>8</v>
      </c>
      <c r="E16" s="96"/>
      <c r="F16" s="55">
        <v>15</v>
      </c>
      <c r="G16" s="55">
        <v>19143</v>
      </c>
      <c r="H16" s="74" t="s">
        <v>896</v>
      </c>
      <c r="I16" s="55">
        <v>1</v>
      </c>
    </row>
    <row r="17" spans="1:9" ht="18.75">
      <c r="A17" s="55">
        <v>16</v>
      </c>
      <c r="B17" s="55">
        <v>18917</v>
      </c>
      <c r="C17" s="61" t="s">
        <v>1269</v>
      </c>
      <c r="D17" s="62">
        <v>10</v>
      </c>
      <c r="E17" s="95"/>
      <c r="F17" s="55">
        <v>16</v>
      </c>
      <c r="G17" s="55">
        <v>19144</v>
      </c>
      <c r="H17" s="74" t="s">
        <v>961</v>
      </c>
      <c r="I17" s="55">
        <v>1</v>
      </c>
    </row>
    <row r="18" spans="1:9" ht="18.75">
      <c r="A18" s="55">
        <v>17</v>
      </c>
      <c r="B18" s="55">
        <v>18918</v>
      </c>
      <c r="C18" s="56" t="s">
        <v>1008</v>
      </c>
      <c r="D18" s="57">
        <v>3</v>
      </c>
      <c r="E18" s="96"/>
      <c r="F18" s="55">
        <v>17</v>
      </c>
      <c r="G18" s="55">
        <v>19170</v>
      </c>
      <c r="H18" s="74" t="s">
        <v>884</v>
      </c>
      <c r="I18" s="55">
        <v>1</v>
      </c>
    </row>
    <row r="19" spans="1:9" ht="18.75">
      <c r="A19" s="55">
        <v>18</v>
      </c>
      <c r="B19" s="55">
        <v>18919</v>
      </c>
      <c r="C19" s="66" t="s">
        <v>1084</v>
      </c>
      <c r="D19" s="57">
        <v>5</v>
      </c>
      <c r="E19" s="96"/>
      <c r="F19" s="55">
        <v>18</v>
      </c>
      <c r="G19" s="55">
        <v>19177</v>
      </c>
      <c r="H19" s="68" t="s">
        <v>966</v>
      </c>
      <c r="I19" s="55">
        <v>1</v>
      </c>
    </row>
    <row r="20" spans="1:9" ht="18.75">
      <c r="A20" s="55">
        <v>19</v>
      </c>
      <c r="B20" s="55">
        <v>18920</v>
      </c>
      <c r="C20" s="63" t="s">
        <v>1207</v>
      </c>
      <c r="D20" s="62">
        <v>8</v>
      </c>
      <c r="E20" s="95"/>
      <c r="F20" s="55">
        <v>19</v>
      </c>
      <c r="G20" s="55">
        <v>19237</v>
      </c>
      <c r="H20" s="74" t="s">
        <v>894</v>
      </c>
      <c r="I20" s="55">
        <v>1</v>
      </c>
    </row>
    <row r="21" spans="1:9" ht="18.75">
      <c r="A21" s="55">
        <v>20</v>
      </c>
      <c r="B21" s="55">
        <v>18921</v>
      </c>
      <c r="C21" s="63" t="s">
        <v>1408</v>
      </c>
      <c r="D21" s="57">
        <v>5</v>
      </c>
      <c r="E21" s="96"/>
      <c r="F21" s="55">
        <v>20</v>
      </c>
      <c r="G21" s="55">
        <v>19240</v>
      </c>
      <c r="H21" s="74" t="s">
        <v>960</v>
      </c>
      <c r="I21" s="55">
        <v>1</v>
      </c>
    </row>
    <row r="22" spans="1:9" ht="18.75">
      <c r="A22" s="55">
        <v>21</v>
      </c>
      <c r="B22" s="55">
        <v>18922</v>
      </c>
      <c r="C22" s="56" t="s">
        <v>1114</v>
      </c>
      <c r="D22" s="57">
        <v>6</v>
      </c>
      <c r="E22" s="96"/>
      <c r="F22" s="55">
        <v>21</v>
      </c>
      <c r="G22" s="55">
        <v>19245</v>
      </c>
      <c r="H22" s="74" t="s">
        <v>963</v>
      </c>
      <c r="I22" s="55">
        <v>1</v>
      </c>
    </row>
    <row r="23" spans="1:9" ht="18.75">
      <c r="A23" s="55">
        <v>22</v>
      </c>
      <c r="B23" s="55">
        <v>18923</v>
      </c>
      <c r="C23" s="61" t="s">
        <v>1235</v>
      </c>
      <c r="D23" s="62">
        <v>9</v>
      </c>
      <c r="E23" s="95"/>
      <c r="F23" s="55">
        <v>22</v>
      </c>
      <c r="G23" s="55">
        <v>19248</v>
      </c>
      <c r="H23" s="74" t="s">
        <v>893</v>
      </c>
      <c r="I23" s="55">
        <v>1</v>
      </c>
    </row>
    <row r="24" spans="1:9" ht="18.75">
      <c r="A24" s="55">
        <v>23</v>
      </c>
      <c r="B24" s="55">
        <v>18924</v>
      </c>
      <c r="C24" s="63" t="s">
        <v>920</v>
      </c>
      <c r="D24" s="62">
        <v>9</v>
      </c>
      <c r="E24" s="95"/>
      <c r="F24" s="55">
        <v>23</v>
      </c>
      <c r="G24" s="55">
        <v>19250</v>
      </c>
      <c r="H24" s="74" t="s">
        <v>900</v>
      </c>
      <c r="I24" s="55">
        <v>1</v>
      </c>
    </row>
    <row r="25" spans="1:9" ht="18.75">
      <c r="A25" s="55">
        <v>24</v>
      </c>
      <c r="B25" s="55">
        <v>18925</v>
      </c>
      <c r="C25" s="74" t="s">
        <v>888</v>
      </c>
      <c r="D25" s="55">
        <v>1</v>
      </c>
      <c r="E25" s="97"/>
      <c r="F25" s="55">
        <v>24</v>
      </c>
      <c r="G25" s="55">
        <v>19260</v>
      </c>
      <c r="H25" s="74" t="s">
        <v>959</v>
      </c>
      <c r="I25" s="55">
        <v>1</v>
      </c>
    </row>
    <row r="26" spans="1:9" ht="18.75">
      <c r="A26" s="55">
        <v>25</v>
      </c>
      <c r="B26" s="55">
        <v>18926</v>
      </c>
      <c r="C26" s="56" t="s">
        <v>1004</v>
      </c>
      <c r="D26" s="57">
        <v>3</v>
      </c>
      <c r="E26" s="96"/>
      <c r="F26" s="55">
        <v>25</v>
      </c>
      <c r="G26" s="55">
        <v>19301</v>
      </c>
      <c r="H26" s="74" t="s">
        <v>962</v>
      </c>
      <c r="I26" s="55">
        <v>1</v>
      </c>
    </row>
    <row r="27" spans="1:9" ht="18.75">
      <c r="A27" s="55">
        <v>26</v>
      </c>
      <c r="B27" s="55">
        <v>18927</v>
      </c>
      <c r="C27" s="56" t="s">
        <v>1125</v>
      </c>
      <c r="D27" s="57">
        <v>6</v>
      </c>
      <c r="E27" s="96"/>
      <c r="F27" s="55">
        <v>26</v>
      </c>
      <c r="G27" s="55">
        <v>19309</v>
      </c>
      <c r="H27" s="74" t="s">
        <v>898</v>
      </c>
      <c r="I27" s="55">
        <v>1</v>
      </c>
    </row>
    <row r="28" spans="1:9" ht="18.75">
      <c r="A28" s="55">
        <v>27</v>
      </c>
      <c r="B28" s="55">
        <v>18928</v>
      </c>
      <c r="C28" s="61" t="s">
        <v>1234</v>
      </c>
      <c r="D28" s="60">
        <v>9</v>
      </c>
      <c r="E28" s="98"/>
      <c r="F28" s="55">
        <v>27</v>
      </c>
      <c r="G28" s="55">
        <v>19326</v>
      </c>
      <c r="H28" s="74" t="s">
        <v>889</v>
      </c>
      <c r="I28" s="55">
        <v>1</v>
      </c>
    </row>
    <row r="29" spans="1:9" ht="18.75">
      <c r="A29" s="55">
        <v>28</v>
      </c>
      <c r="B29" s="55">
        <v>18929</v>
      </c>
      <c r="C29" s="61" t="s">
        <v>1304</v>
      </c>
      <c r="D29" s="62">
        <v>11</v>
      </c>
      <c r="E29" s="95"/>
      <c r="F29" s="55">
        <v>28</v>
      </c>
      <c r="G29" s="55">
        <v>19333</v>
      </c>
      <c r="H29" s="74" t="s">
        <v>890</v>
      </c>
      <c r="I29" s="55">
        <v>1</v>
      </c>
    </row>
    <row r="30" spans="1:9" ht="18.75">
      <c r="A30" s="55">
        <v>29</v>
      </c>
      <c r="B30" s="55">
        <v>18930</v>
      </c>
      <c r="C30" s="56" t="s">
        <v>1199</v>
      </c>
      <c r="D30" s="57">
        <v>8</v>
      </c>
      <c r="E30" s="96"/>
      <c r="F30" s="55">
        <v>29</v>
      </c>
      <c r="G30" s="55">
        <v>19336</v>
      </c>
      <c r="H30" s="74" t="s">
        <v>1185</v>
      </c>
      <c r="I30" s="55">
        <v>1</v>
      </c>
    </row>
    <row r="31" spans="1:9" ht="18.75">
      <c r="A31" s="55">
        <v>30</v>
      </c>
      <c r="B31" s="55">
        <v>18931</v>
      </c>
      <c r="C31" s="61" t="s">
        <v>1313</v>
      </c>
      <c r="D31" s="62">
        <v>11</v>
      </c>
      <c r="E31" s="95"/>
      <c r="F31" s="55">
        <v>30</v>
      </c>
      <c r="G31" s="55">
        <v>19348</v>
      </c>
      <c r="H31" s="58" t="s">
        <v>964</v>
      </c>
      <c r="I31" s="55">
        <v>1</v>
      </c>
    </row>
    <row r="32" spans="1:9" ht="18.75">
      <c r="A32" s="55">
        <v>31</v>
      </c>
      <c r="B32" s="55">
        <v>18932</v>
      </c>
      <c r="C32" s="63" t="s">
        <v>929</v>
      </c>
      <c r="D32" s="62">
        <v>11</v>
      </c>
      <c r="E32" s="95"/>
      <c r="F32" s="55">
        <v>31</v>
      </c>
      <c r="G32" s="55">
        <v>19351</v>
      </c>
      <c r="H32" s="74" t="s">
        <v>885</v>
      </c>
      <c r="I32" s="55">
        <v>1</v>
      </c>
    </row>
    <row r="33" spans="1:9" ht="18.75">
      <c r="A33" s="55">
        <v>32</v>
      </c>
      <c r="B33" s="55">
        <v>18933</v>
      </c>
      <c r="C33" s="56" t="s">
        <v>1086</v>
      </c>
      <c r="D33" s="57">
        <v>5</v>
      </c>
      <c r="E33" s="96"/>
      <c r="F33" s="55">
        <v>32</v>
      </c>
      <c r="G33" s="55">
        <v>18907</v>
      </c>
      <c r="H33" s="56" t="s">
        <v>969</v>
      </c>
      <c r="I33" s="57">
        <v>2</v>
      </c>
    </row>
    <row r="34" spans="1:9" ht="18.75">
      <c r="A34" s="55">
        <v>33</v>
      </c>
      <c r="B34" s="55">
        <v>18934</v>
      </c>
      <c r="C34" s="56" t="s">
        <v>1088</v>
      </c>
      <c r="D34" s="57">
        <v>5</v>
      </c>
      <c r="E34" s="96"/>
      <c r="F34" s="55">
        <v>33</v>
      </c>
      <c r="G34" s="55">
        <v>18942</v>
      </c>
      <c r="H34" s="56" t="s">
        <v>947</v>
      </c>
      <c r="I34" s="57">
        <v>2</v>
      </c>
    </row>
    <row r="35" spans="1:9" ht="18.75">
      <c r="A35" s="55">
        <v>34</v>
      </c>
      <c r="B35" s="55">
        <v>18935</v>
      </c>
      <c r="C35" s="63" t="s">
        <v>923</v>
      </c>
      <c r="D35" s="57">
        <v>5</v>
      </c>
      <c r="E35" s="96"/>
      <c r="F35" s="55">
        <v>34</v>
      </c>
      <c r="G35" s="55">
        <v>18956</v>
      </c>
      <c r="H35" s="56" t="s">
        <v>975</v>
      </c>
      <c r="I35" s="57">
        <v>2</v>
      </c>
    </row>
    <row r="36" spans="1:9" ht="18.75">
      <c r="A36" s="55">
        <v>35</v>
      </c>
      <c r="B36" s="55">
        <v>18936</v>
      </c>
      <c r="C36" s="63" t="s">
        <v>910</v>
      </c>
      <c r="D36" s="57">
        <v>6</v>
      </c>
      <c r="E36" s="96"/>
      <c r="F36" s="55">
        <v>35</v>
      </c>
      <c r="G36" s="55">
        <v>18961</v>
      </c>
      <c r="H36" s="56" t="s">
        <v>970</v>
      </c>
      <c r="I36" s="57">
        <v>2</v>
      </c>
    </row>
    <row r="37" spans="1:9" ht="18.75">
      <c r="A37" s="55">
        <v>36</v>
      </c>
      <c r="B37" s="55">
        <v>18937</v>
      </c>
      <c r="C37" s="61" t="s">
        <v>1205</v>
      </c>
      <c r="D37" s="62">
        <v>8</v>
      </c>
      <c r="E37" s="95"/>
      <c r="F37" s="55">
        <v>36</v>
      </c>
      <c r="G37" s="55">
        <v>18991</v>
      </c>
      <c r="H37" s="56" t="s">
        <v>978</v>
      </c>
      <c r="I37" s="57">
        <v>2</v>
      </c>
    </row>
    <row r="38" spans="1:9" ht="18.75">
      <c r="A38" s="55">
        <v>37</v>
      </c>
      <c r="B38" s="55">
        <v>18938</v>
      </c>
      <c r="C38" s="61" t="s">
        <v>1314</v>
      </c>
      <c r="D38" s="62">
        <v>11</v>
      </c>
      <c r="E38" s="95"/>
      <c r="F38" s="55">
        <v>37</v>
      </c>
      <c r="G38" s="55">
        <v>18997</v>
      </c>
      <c r="H38" s="56" t="s">
        <v>977</v>
      </c>
      <c r="I38" s="57">
        <v>2</v>
      </c>
    </row>
    <row r="39" spans="1:9" ht="18.75">
      <c r="A39" s="55">
        <v>38</v>
      </c>
      <c r="B39" s="55">
        <v>18939</v>
      </c>
      <c r="C39" s="63" t="s">
        <v>940</v>
      </c>
      <c r="D39" s="57">
        <v>3</v>
      </c>
      <c r="E39" s="96"/>
      <c r="F39" s="55">
        <v>38</v>
      </c>
      <c r="G39" s="55">
        <v>19007</v>
      </c>
      <c r="H39" s="56" t="s">
        <v>968</v>
      </c>
      <c r="I39" s="57">
        <v>2</v>
      </c>
    </row>
    <row r="40" spans="1:9" ht="18.75">
      <c r="A40" s="55">
        <v>39</v>
      </c>
      <c r="B40" s="55">
        <v>18940</v>
      </c>
      <c r="C40" s="56" t="s">
        <v>1201</v>
      </c>
      <c r="D40" s="57">
        <v>8</v>
      </c>
      <c r="E40" s="96"/>
      <c r="F40" s="55">
        <v>39</v>
      </c>
      <c r="G40" s="55">
        <v>19011</v>
      </c>
      <c r="H40" s="56" t="s">
        <v>967</v>
      </c>
      <c r="I40" s="57">
        <v>2</v>
      </c>
    </row>
    <row r="41" spans="1:9" ht="18.75">
      <c r="A41" s="55">
        <v>40</v>
      </c>
      <c r="B41" s="55">
        <v>18941</v>
      </c>
      <c r="C41" s="56" t="s">
        <v>1166</v>
      </c>
      <c r="D41" s="57">
        <v>7</v>
      </c>
      <c r="E41" s="96"/>
      <c r="F41" s="55">
        <v>40</v>
      </c>
      <c r="G41" s="55">
        <v>19014</v>
      </c>
      <c r="H41" s="56" t="s">
        <v>976</v>
      </c>
      <c r="I41" s="57">
        <v>2</v>
      </c>
    </row>
    <row r="42" spans="1:9" ht="18.75">
      <c r="A42" s="55">
        <v>41</v>
      </c>
      <c r="B42" s="55">
        <v>18942</v>
      </c>
      <c r="C42" s="56" t="s">
        <v>947</v>
      </c>
      <c r="D42" s="57">
        <v>2</v>
      </c>
      <c r="E42" s="96"/>
      <c r="F42" s="55">
        <v>41</v>
      </c>
      <c r="G42" s="55">
        <v>19034</v>
      </c>
      <c r="H42" s="56" t="s">
        <v>952</v>
      </c>
      <c r="I42" s="57">
        <v>2</v>
      </c>
    </row>
    <row r="43" spans="1:9" ht="18.75">
      <c r="A43" s="55">
        <v>42</v>
      </c>
      <c r="B43" s="55">
        <v>18943</v>
      </c>
      <c r="C43" s="63" t="s">
        <v>903</v>
      </c>
      <c r="D43" s="62">
        <v>11</v>
      </c>
      <c r="E43" s="95"/>
      <c r="F43" s="55">
        <v>42</v>
      </c>
      <c r="G43" s="55">
        <v>19045</v>
      </c>
      <c r="H43" s="56" t="s">
        <v>972</v>
      </c>
      <c r="I43" s="57">
        <v>2</v>
      </c>
    </row>
    <row r="44" spans="1:9" ht="18.75">
      <c r="A44" s="55">
        <v>43</v>
      </c>
      <c r="B44" s="55">
        <v>18944</v>
      </c>
      <c r="C44" s="63" t="s">
        <v>1169</v>
      </c>
      <c r="D44" s="62">
        <v>7</v>
      </c>
      <c r="E44" s="95"/>
      <c r="F44" s="55">
        <v>43</v>
      </c>
      <c r="G44" s="55">
        <v>19050</v>
      </c>
      <c r="H44" s="56" t="s">
        <v>979</v>
      </c>
      <c r="I44" s="57">
        <v>2</v>
      </c>
    </row>
    <row r="45" spans="1:9" ht="18.75">
      <c r="A45" s="55">
        <v>44</v>
      </c>
      <c r="B45" s="55">
        <v>18945</v>
      </c>
      <c r="C45" s="56" t="s">
        <v>1049</v>
      </c>
      <c r="D45" s="57">
        <v>4</v>
      </c>
      <c r="E45" s="96"/>
      <c r="F45" s="55">
        <v>44</v>
      </c>
      <c r="G45" s="55">
        <v>19064</v>
      </c>
      <c r="H45" s="56" t="s">
        <v>971</v>
      </c>
      <c r="I45" s="57">
        <v>2</v>
      </c>
    </row>
    <row r="46" spans="1:9" ht="18.75">
      <c r="A46" s="55">
        <v>45</v>
      </c>
      <c r="B46" s="55">
        <v>18946</v>
      </c>
      <c r="C46" s="56" t="s">
        <v>1158</v>
      </c>
      <c r="D46" s="57">
        <v>7</v>
      </c>
      <c r="E46" s="96"/>
      <c r="F46" s="55">
        <v>45</v>
      </c>
      <c r="G46" s="55">
        <v>19075</v>
      </c>
      <c r="H46" s="56" t="s">
        <v>946</v>
      </c>
      <c r="I46" s="57">
        <v>2</v>
      </c>
    </row>
    <row r="47" spans="1:9" ht="18.75">
      <c r="A47" s="55">
        <v>46</v>
      </c>
      <c r="B47" s="55">
        <v>18947</v>
      </c>
      <c r="C47" s="56" t="s">
        <v>1013</v>
      </c>
      <c r="D47" s="57">
        <v>3</v>
      </c>
      <c r="E47" s="96"/>
      <c r="F47" s="55">
        <v>46</v>
      </c>
      <c r="G47" s="55">
        <v>19079</v>
      </c>
      <c r="H47" s="56" t="s">
        <v>974</v>
      </c>
      <c r="I47" s="57">
        <v>2</v>
      </c>
    </row>
    <row r="48" spans="1:9" ht="18.75">
      <c r="A48" s="55">
        <v>47</v>
      </c>
      <c r="B48" s="55">
        <v>18948</v>
      </c>
      <c r="C48" s="63" t="s">
        <v>1441</v>
      </c>
      <c r="D48" s="62"/>
      <c r="E48" s="95"/>
      <c r="F48" s="55">
        <v>47</v>
      </c>
      <c r="G48" s="55">
        <v>19088</v>
      </c>
      <c r="H48" s="56" t="s">
        <v>973</v>
      </c>
      <c r="I48" s="57">
        <v>2</v>
      </c>
    </row>
    <row r="49" spans="1:9" ht="18.75">
      <c r="A49" s="55">
        <v>48</v>
      </c>
      <c r="B49" s="55">
        <v>18949</v>
      </c>
      <c r="C49" s="56" t="s">
        <v>1426</v>
      </c>
      <c r="D49" s="57">
        <v>4</v>
      </c>
      <c r="E49" s="97"/>
      <c r="F49" s="55">
        <v>48</v>
      </c>
      <c r="G49" s="55">
        <v>19126</v>
      </c>
      <c r="H49" s="56" t="s">
        <v>987</v>
      </c>
      <c r="I49" s="57">
        <v>2</v>
      </c>
    </row>
    <row r="50" spans="1:9" ht="18.75">
      <c r="A50" s="55">
        <v>49</v>
      </c>
      <c r="B50" s="55">
        <v>18950</v>
      </c>
      <c r="C50" s="74" t="s">
        <v>897</v>
      </c>
      <c r="D50" s="55">
        <v>1</v>
      </c>
      <c r="E50" s="95"/>
      <c r="F50" s="55">
        <v>49</v>
      </c>
      <c r="G50" s="55">
        <v>19155</v>
      </c>
      <c r="H50" s="56" t="s">
        <v>948</v>
      </c>
      <c r="I50" s="57">
        <v>2</v>
      </c>
    </row>
    <row r="51" spans="1:9" ht="18.75">
      <c r="A51" s="55">
        <v>50</v>
      </c>
      <c r="B51" s="55">
        <v>18951</v>
      </c>
      <c r="C51" s="63" t="s">
        <v>1168</v>
      </c>
      <c r="D51" s="62">
        <v>7</v>
      </c>
      <c r="E51" s="96"/>
      <c r="F51" s="55">
        <v>50</v>
      </c>
      <c r="G51" s="55">
        <v>19172</v>
      </c>
      <c r="H51" s="56" t="s">
        <v>993</v>
      </c>
      <c r="I51" s="57">
        <v>2</v>
      </c>
    </row>
    <row r="52" spans="1:9" ht="18.75">
      <c r="A52" s="55">
        <v>51</v>
      </c>
      <c r="B52" s="55">
        <v>18952</v>
      </c>
      <c r="C52" s="61" t="s">
        <v>1427</v>
      </c>
      <c r="D52" s="62">
        <v>11</v>
      </c>
      <c r="E52" s="95"/>
      <c r="F52" s="55">
        <v>51</v>
      </c>
      <c r="G52" s="55">
        <v>19175</v>
      </c>
      <c r="H52" s="56" t="s">
        <v>950</v>
      </c>
      <c r="I52" s="57">
        <v>2</v>
      </c>
    </row>
    <row r="53" spans="1:9" ht="18.75">
      <c r="A53" s="55">
        <v>52</v>
      </c>
      <c r="B53" s="55">
        <v>18953</v>
      </c>
      <c r="C53" s="63" t="s">
        <v>916</v>
      </c>
      <c r="D53" s="62">
        <v>11</v>
      </c>
      <c r="E53" s="95"/>
      <c r="F53" s="55">
        <v>52</v>
      </c>
      <c r="G53" s="55">
        <v>19181</v>
      </c>
      <c r="H53" s="56" t="s">
        <v>982</v>
      </c>
      <c r="I53" s="57">
        <v>2</v>
      </c>
    </row>
    <row r="54" spans="1:9" ht="18.75">
      <c r="A54" s="55">
        <v>53</v>
      </c>
      <c r="B54" s="55">
        <v>18954</v>
      </c>
      <c r="C54" s="61" t="s">
        <v>1272</v>
      </c>
      <c r="D54" s="62">
        <v>10</v>
      </c>
      <c r="E54" s="95"/>
      <c r="F54" s="55">
        <v>53</v>
      </c>
      <c r="G54" s="55">
        <v>19186</v>
      </c>
      <c r="H54" s="56" t="s">
        <v>1424</v>
      </c>
      <c r="I54" s="57">
        <v>2</v>
      </c>
    </row>
    <row r="55" spans="1:9" ht="18.75">
      <c r="A55" s="55">
        <v>54</v>
      </c>
      <c r="B55" s="55">
        <v>18955</v>
      </c>
      <c r="C55" s="56" t="s">
        <v>1041</v>
      </c>
      <c r="D55" s="57">
        <v>4</v>
      </c>
      <c r="E55" s="96"/>
      <c r="F55" s="55">
        <v>54</v>
      </c>
      <c r="G55" s="55">
        <v>19197</v>
      </c>
      <c r="H55" s="56" t="s">
        <v>996</v>
      </c>
      <c r="I55" s="57">
        <v>2</v>
      </c>
    </row>
    <row r="56" spans="1:9" ht="18.75">
      <c r="A56" s="55">
        <v>55</v>
      </c>
      <c r="B56" s="55">
        <v>18956</v>
      </c>
      <c r="C56" s="56" t="s">
        <v>975</v>
      </c>
      <c r="D56" s="57">
        <v>2</v>
      </c>
      <c r="E56" s="96"/>
      <c r="F56" s="55">
        <v>55</v>
      </c>
      <c r="G56" s="55">
        <v>19214</v>
      </c>
      <c r="H56" s="56" t="s">
        <v>983</v>
      </c>
      <c r="I56" s="57">
        <v>2</v>
      </c>
    </row>
    <row r="57" spans="1:9" ht="18.75">
      <c r="A57" s="55">
        <v>56</v>
      </c>
      <c r="B57" s="55">
        <v>18957</v>
      </c>
      <c r="C57" s="56" t="s">
        <v>1038</v>
      </c>
      <c r="D57" s="57">
        <v>4</v>
      </c>
      <c r="E57" s="96"/>
      <c r="F57" s="55">
        <v>56</v>
      </c>
      <c r="G57" s="55">
        <v>19226</v>
      </c>
      <c r="H57" s="56" t="s">
        <v>949</v>
      </c>
      <c r="I57" s="57">
        <v>2</v>
      </c>
    </row>
    <row r="58" spans="1:9" ht="18.75">
      <c r="A58" s="55">
        <v>57</v>
      </c>
      <c r="B58" s="55">
        <v>18958</v>
      </c>
      <c r="C58" s="63" t="s">
        <v>1245</v>
      </c>
      <c r="D58" s="62">
        <v>9</v>
      </c>
      <c r="E58" s="95"/>
      <c r="F58" s="55">
        <v>57</v>
      </c>
      <c r="G58" s="55">
        <v>19227</v>
      </c>
      <c r="H58" s="56" t="s">
        <v>991</v>
      </c>
      <c r="I58" s="57">
        <v>2</v>
      </c>
    </row>
    <row r="59" spans="1:9" ht="18.75">
      <c r="A59" s="55">
        <v>58</v>
      </c>
      <c r="B59" s="55">
        <v>18959</v>
      </c>
      <c r="C59" s="61" t="s">
        <v>1315</v>
      </c>
      <c r="D59" s="62">
        <v>11</v>
      </c>
      <c r="E59" s="95"/>
      <c r="F59" s="55">
        <v>58</v>
      </c>
      <c r="G59" s="55">
        <v>19232</v>
      </c>
      <c r="H59" s="56" t="s">
        <v>981</v>
      </c>
      <c r="I59" s="57">
        <v>2</v>
      </c>
    </row>
    <row r="60" spans="1:9" ht="18.75">
      <c r="A60" s="55">
        <v>59</v>
      </c>
      <c r="B60" s="55">
        <v>18960</v>
      </c>
      <c r="C60" s="56" t="s">
        <v>1040</v>
      </c>
      <c r="D60" s="57">
        <v>4</v>
      </c>
      <c r="E60" s="96"/>
      <c r="F60" s="55">
        <v>59</v>
      </c>
      <c r="G60" s="55">
        <v>19243</v>
      </c>
      <c r="H60" s="56" t="s">
        <v>986</v>
      </c>
      <c r="I60" s="57">
        <v>2</v>
      </c>
    </row>
    <row r="61" spans="1:9" ht="18.75">
      <c r="A61" s="55">
        <v>60</v>
      </c>
      <c r="B61" s="55">
        <v>18961</v>
      </c>
      <c r="C61" s="56" t="s">
        <v>970</v>
      </c>
      <c r="D61" s="57">
        <v>2</v>
      </c>
      <c r="E61" s="96"/>
      <c r="F61" s="55">
        <v>60</v>
      </c>
      <c r="G61" s="55">
        <v>19251</v>
      </c>
      <c r="H61" s="56" t="s">
        <v>999</v>
      </c>
      <c r="I61" s="57">
        <v>2</v>
      </c>
    </row>
    <row r="62" spans="1:9" ht="18.75">
      <c r="A62" s="55">
        <v>61</v>
      </c>
      <c r="B62" s="55">
        <v>18962</v>
      </c>
      <c r="C62" s="56" t="s">
        <v>1001</v>
      </c>
      <c r="D62" s="57">
        <v>3</v>
      </c>
      <c r="E62" s="96"/>
      <c r="F62" s="55">
        <v>61</v>
      </c>
      <c r="G62" s="55">
        <v>19252</v>
      </c>
      <c r="H62" s="56" t="s">
        <v>995</v>
      </c>
      <c r="I62" s="57">
        <v>2</v>
      </c>
    </row>
    <row r="63" spans="1:9" ht="18.75">
      <c r="A63" s="55">
        <v>62</v>
      </c>
      <c r="B63" s="55">
        <v>18963</v>
      </c>
      <c r="C63" s="56" t="s">
        <v>1047</v>
      </c>
      <c r="D63" s="57">
        <v>4</v>
      </c>
      <c r="E63" s="96"/>
      <c r="F63" s="55">
        <v>62</v>
      </c>
      <c r="G63" s="55">
        <v>19280</v>
      </c>
      <c r="H63" s="56" t="s">
        <v>994</v>
      </c>
      <c r="I63" s="57">
        <v>2</v>
      </c>
    </row>
    <row r="64" spans="1:9" ht="18.75">
      <c r="A64" s="55">
        <v>63</v>
      </c>
      <c r="B64" s="55">
        <v>18964</v>
      </c>
      <c r="C64" s="68" t="s">
        <v>953</v>
      </c>
      <c r="D64" s="55">
        <v>1</v>
      </c>
      <c r="E64" s="97"/>
      <c r="F64" s="55">
        <v>63</v>
      </c>
      <c r="G64" s="55">
        <v>19297</v>
      </c>
      <c r="H64" s="56" t="s">
        <v>989</v>
      </c>
      <c r="I64" s="57">
        <v>2</v>
      </c>
    </row>
    <row r="65" spans="1:9" ht="18.75">
      <c r="A65" s="55">
        <v>64</v>
      </c>
      <c r="B65" s="55">
        <v>18965</v>
      </c>
      <c r="C65" s="74" t="s">
        <v>958</v>
      </c>
      <c r="D65" s="55">
        <v>1</v>
      </c>
      <c r="E65" s="97"/>
      <c r="F65" s="55">
        <v>64</v>
      </c>
      <c r="G65" s="55">
        <v>19300</v>
      </c>
      <c r="H65" s="56" t="s">
        <v>951</v>
      </c>
      <c r="I65" s="57">
        <v>2</v>
      </c>
    </row>
    <row r="66" spans="1:9" ht="18.75">
      <c r="A66" s="55">
        <v>65</v>
      </c>
      <c r="B66" s="55">
        <v>18966</v>
      </c>
      <c r="C66" s="56" t="s">
        <v>1039</v>
      </c>
      <c r="D66" s="57">
        <v>4</v>
      </c>
      <c r="E66" s="96"/>
      <c r="F66" s="55">
        <v>65</v>
      </c>
      <c r="G66" s="55">
        <v>19311</v>
      </c>
      <c r="H66" s="56" t="s">
        <v>984</v>
      </c>
      <c r="I66" s="57">
        <v>2</v>
      </c>
    </row>
    <row r="67" spans="1:9" ht="18.75">
      <c r="A67" s="55">
        <v>66</v>
      </c>
      <c r="B67" s="55">
        <v>18967</v>
      </c>
      <c r="C67" s="61" t="s">
        <v>1277</v>
      </c>
      <c r="D67" s="62">
        <v>10</v>
      </c>
      <c r="E67" s="95"/>
      <c r="F67" s="55">
        <v>66</v>
      </c>
      <c r="G67" s="55">
        <v>19331</v>
      </c>
      <c r="H67" s="56" t="s">
        <v>985</v>
      </c>
      <c r="I67" s="57">
        <v>2</v>
      </c>
    </row>
    <row r="68" spans="1:9" ht="18.75">
      <c r="A68" s="55">
        <v>67</v>
      </c>
      <c r="B68" s="55">
        <v>18968</v>
      </c>
      <c r="C68" s="56" t="s">
        <v>1046</v>
      </c>
      <c r="D68" s="57">
        <v>4</v>
      </c>
      <c r="E68" s="96"/>
      <c r="F68" s="55">
        <v>67</v>
      </c>
      <c r="G68" s="55">
        <v>19334</v>
      </c>
      <c r="H68" s="56" t="s">
        <v>988</v>
      </c>
      <c r="I68" s="57">
        <v>2</v>
      </c>
    </row>
    <row r="69" spans="1:9" ht="18.75">
      <c r="A69" s="55">
        <v>68</v>
      </c>
      <c r="B69" s="55">
        <v>18969</v>
      </c>
      <c r="C69" s="61" t="s">
        <v>1243</v>
      </c>
      <c r="D69" s="62">
        <v>9</v>
      </c>
      <c r="E69" s="95"/>
      <c r="F69" s="55">
        <v>68</v>
      </c>
      <c r="G69" s="55">
        <v>19343</v>
      </c>
      <c r="H69" s="56" t="s">
        <v>990</v>
      </c>
      <c r="I69" s="57">
        <v>2</v>
      </c>
    </row>
    <row r="70" spans="1:9" ht="18.75">
      <c r="A70" s="55">
        <v>69</v>
      </c>
      <c r="B70" s="55">
        <v>18970</v>
      </c>
      <c r="C70" s="56" t="s">
        <v>1164</v>
      </c>
      <c r="D70" s="57">
        <v>7</v>
      </c>
      <c r="E70" s="96"/>
      <c r="F70" s="55">
        <v>69</v>
      </c>
      <c r="G70" s="55">
        <v>19349</v>
      </c>
      <c r="H70" s="56" t="s">
        <v>992</v>
      </c>
      <c r="I70" s="57">
        <v>2</v>
      </c>
    </row>
    <row r="71" spans="1:9" ht="18.75">
      <c r="A71" s="55">
        <v>70</v>
      </c>
      <c r="B71" s="55">
        <v>18971</v>
      </c>
      <c r="C71" s="61" t="s">
        <v>1241</v>
      </c>
      <c r="D71" s="62">
        <v>9</v>
      </c>
      <c r="E71" s="95"/>
      <c r="F71" s="55">
        <v>70</v>
      </c>
      <c r="G71" s="55">
        <v>19350</v>
      </c>
      <c r="H71" s="56" t="s">
        <v>980</v>
      </c>
      <c r="I71" s="57">
        <v>2</v>
      </c>
    </row>
    <row r="72" spans="1:9" ht="18.75">
      <c r="A72" s="55">
        <v>71</v>
      </c>
      <c r="B72" s="55">
        <v>18972</v>
      </c>
      <c r="C72" s="56" t="s">
        <v>1014</v>
      </c>
      <c r="D72" s="57">
        <v>3</v>
      </c>
      <c r="E72" s="96"/>
      <c r="F72" s="55">
        <v>71</v>
      </c>
      <c r="G72" s="55">
        <v>19355</v>
      </c>
      <c r="H72" s="56" t="s">
        <v>997</v>
      </c>
      <c r="I72" s="57">
        <v>2</v>
      </c>
    </row>
    <row r="73" spans="1:9" ht="18.75">
      <c r="A73" s="55">
        <v>72</v>
      </c>
      <c r="B73" s="55">
        <v>18973</v>
      </c>
      <c r="C73" s="61" t="s">
        <v>1239</v>
      </c>
      <c r="D73" s="62">
        <v>9</v>
      </c>
      <c r="E73" s="95"/>
      <c r="F73" s="55">
        <v>72</v>
      </c>
      <c r="G73" s="55">
        <v>18904</v>
      </c>
      <c r="H73" s="56" t="s">
        <v>1015</v>
      </c>
      <c r="I73" s="57">
        <v>3</v>
      </c>
    </row>
    <row r="74" spans="1:9" ht="18.75">
      <c r="A74" s="55">
        <v>73</v>
      </c>
      <c r="B74" s="55">
        <v>18974</v>
      </c>
      <c r="C74" s="56" t="s">
        <v>1406</v>
      </c>
      <c r="D74" s="57">
        <v>4</v>
      </c>
      <c r="E74" s="96"/>
      <c r="F74" s="55">
        <v>73</v>
      </c>
      <c r="G74" s="55">
        <v>18918</v>
      </c>
      <c r="H74" s="56" t="s">
        <v>1008</v>
      </c>
      <c r="I74" s="57">
        <v>3</v>
      </c>
    </row>
    <row r="75" spans="1:9" ht="18.75">
      <c r="A75" s="55">
        <v>74</v>
      </c>
      <c r="B75" s="55">
        <v>18975</v>
      </c>
      <c r="C75" s="58" t="s">
        <v>955</v>
      </c>
      <c r="D75" s="55">
        <v>1</v>
      </c>
      <c r="E75" s="97"/>
      <c r="F75" s="55">
        <v>74</v>
      </c>
      <c r="G75" s="55">
        <v>18926</v>
      </c>
      <c r="H75" s="56" t="s">
        <v>1004</v>
      </c>
      <c r="I75" s="57">
        <v>3</v>
      </c>
    </row>
    <row r="76" spans="1:9" ht="18.75">
      <c r="A76" s="55">
        <v>75</v>
      </c>
      <c r="B76" s="55">
        <v>18976</v>
      </c>
      <c r="C76" s="61" t="s">
        <v>1237</v>
      </c>
      <c r="D76" s="62">
        <v>9</v>
      </c>
      <c r="E76" s="95"/>
      <c r="F76" s="55">
        <v>75</v>
      </c>
      <c r="G76" s="55">
        <v>18939</v>
      </c>
      <c r="H76" s="63" t="s">
        <v>940</v>
      </c>
      <c r="I76" s="57">
        <v>3</v>
      </c>
    </row>
    <row r="77" spans="1:9" ht="18.75">
      <c r="A77" s="55">
        <v>76</v>
      </c>
      <c r="B77" s="55">
        <v>18977</v>
      </c>
      <c r="C77" s="56" t="s">
        <v>1127</v>
      </c>
      <c r="D77" s="57">
        <v>6</v>
      </c>
      <c r="E77" s="96"/>
      <c r="F77" s="55">
        <v>76</v>
      </c>
      <c r="G77" s="55">
        <v>18947</v>
      </c>
      <c r="H77" s="56" t="s">
        <v>1013</v>
      </c>
      <c r="I77" s="57">
        <v>3</v>
      </c>
    </row>
    <row r="78" spans="1:9" ht="18.75">
      <c r="A78" s="55">
        <v>77</v>
      </c>
      <c r="B78" s="55">
        <v>18978</v>
      </c>
      <c r="C78" s="56" t="s">
        <v>1122</v>
      </c>
      <c r="D78" s="57">
        <v>6</v>
      </c>
      <c r="E78" s="96"/>
      <c r="F78" s="55">
        <v>77</v>
      </c>
      <c r="G78" s="55">
        <v>18962</v>
      </c>
      <c r="H78" s="56" t="s">
        <v>1001</v>
      </c>
      <c r="I78" s="57">
        <v>3</v>
      </c>
    </row>
    <row r="79" spans="1:9" ht="18.75">
      <c r="A79" s="55">
        <v>78</v>
      </c>
      <c r="B79" s="55">
        <v>18979</v>
      </c>
      <c r="C79" s="63" t="s">
        <v>935</v>
      </c>
      <c r="D79" s="57">
        <v>4</v>
      </c>
      <c r="E79" s="96"/>
      <c r="F79" s="55">
        <v>78</v>
      </c>
      <c r="G79" s="55">
        <v>18972</v>
      </c>
      <c r="H79" s="56" t="s">
        <v>1014</v>
      </c>
      <c r="I79" s="57">
        <v>3</v>
      </c>
    </row>
    <row r="80" spans="1:9" ht="18.75">
      <c r="A80" s="55">
        <v>79</v>
      </c>
      <c r="B80" s="55">
        <v>18980</v>
      </c>
      <c r="C80" s="63" t="s">
        <v>909</v>
      </c>
      <c r="D80" s="57">
        <v>7</v>
      </c>
      <c r="E80" s="96"/>
      <c r="F80" s="55">
        <v>79</v>
      </c>
      <c r="G80" s="55">
        <v>19008</v>
      </c>
      <c r="H80" s="56" t="s">
        <v>1012</v>
      </c>
      <c r="I80" s="57">
        <v>3</v>
      </c>
    </row>
    <row r="81" spans="1:9" ht="18.75">
      <c r="A81" s="55">
        <v>80</v>
      </c>
      <c r="B81" s="55">
        <v>18981</v>
      </c>
      <c r="C81" s="61" t="s">
        <v>1310</v>
      </c>
      <c r="D81" s="62">
        <v>11</v>
      </c>
      <c r="E81" s="95"/>
      <c r="F81" s="55">
        <v>80</v>
      </c>
      <c r="G81" s="55">
        <v>19017</v>
      </c>
      <c r="H81" s="56" t="s">
        <v>1010</v>
      </c>
      <c r="I81" s="57">
        <v>3</v>
      </c>
    </row>
    <row r="82" spans="1:9" ht="18.75">
      <c r="A82" s="55">
        <v>81</v>
      </c>
      <c r="B82" s="55">
        <v>18982</v>
      </c>
      <c r="C82" s="61" t="s">
        <v>1268</v>
      </c>
      <c r="D82" s="62">
        <v>10</v>
      </c>
      <c r="E82" s="95"/>
      <c r="F82" s="55">
        <v>81</v>
      </c>
      <c r="G82" s="55">
        <v>19027</v>
      </c>
      <c r="H82" s="63" t="s">
        <v>1018</v>
      </c>
      <c r="I82" s="62">
        <v>3</v>
      </c>
    </row>
    <row r="83" spans="1:9" ht="18.75">
      <c r="A83" s="55">
        <v>82</v>
      </c>
      <c r="B83" s="55">
        <v>18983</v>
      </c>
      <c r="C83" s="56" t="s">
        <v>1091</v>
      </c>
      <c r="D83" s="57">
        <v>5</v>
      </c>
      <c r="E83" s="96"/>
      <c r="F83" s="55">
        <v>82</v>
      </c>
      <c r="G83" s="55">
        <v>19044</v>
      </c>
      <c r="H83" s="56" t="s">
        <v>1011</v>
      </c>
      <c r="I83" s="57">
        <v>3</v>
      </c>
    </row>
    <row r="84" spans="1:9" ht="18.75">
      <c r="A84" s="55">
        <v>83</v>
      </c>
      <c r="B84" s="55">
        <v>18984</v>
      </c>
      <c r="C84" s="56" t="s">
        <v>1159</v>
      </c>
      <c r="D84" s="57">
        <v>7</v>
      </c>
      <c r="E84" s="96"/>
      <c r="F84" s="55">
        <v>83</v>
      </c>
      <c r="G84" s="55">
        <v>19053</v>
      </c>
      <c r="H84" s="61" t="s">
        <v>1017</v>
      </c>
      <c r="I84" s="62">
        <v>3</v>
      </c>
    </row>
    <row r="85" spans="1:9" ht="18.75">
      <c r="A85" s="55">
        <v>84</v>
      </c>
      <c r="B85" s="55">
        <v>18985</v>
      </c>
      <c r="C85" s="56" t="s">
        <v>1118</v>
      </c>
      <c r="D85" s="57">
        <v>6</v>
      </c>
      <c r="E85" s="96"/>
      <c r="F85" s="55">
        <v>84</v>
      </c>
      <c r="G85" s="55">
        <v>19062</v>
      </c>
      <c r="H85" s="56" t="s">
        <v>1007</v>
      </c>
      <c r="I85" s="57">
        <v>3</v>
      </c>
    </row>
    <row r="86" spans="1:9" ht="18.75">
      <c r="A86" s="55">
        <v>85</v>
      </c>
      <c r="B86" s="55">
        <v>18986</v>
      </c>
      <c r="C86" s="63" t="s">
        <v>908</v>
      </c>
      <c r="D86" s="57">
        <v>7</v>
      </c>
      <c r="E86" s="96"/>
      <c r="F86" s="55">
        <v>85</v>
      </c>
      <c r="G86" s="55">
        <v>19066</v>
      </c>
      <c r="H86" s="63" t="s">
        <v>926</v>
      </c>
      <c r="I86" s="57">
        <v>3</v>
      </c>
    </row>
    <row r="87" spans="1:9" ht="18.75">
      <c r="A87" s="55">
        <v>86</v>
      </c>
      <c r="B87" s="55">
        <v>18987</v>
      </c>
      <c r="C87" s="74" t="s">
        <v>892</v>
      </c>
      <c r="D87" s="55">
        <v>1</v>
      </c>
      <c r="E87" s="97"/>
      <c r="F87" s="55">
        <v>86</v>
      </c>
      <c r="G87" s="55">
        <v>19082</v>
      </c>
      <c r="H87" s="56" t="s">
        <v>1003</v>
      </c>
      <c r="I87" s="57">
        <v>3</v>
      </c>
    </row>
    <row r="88" spans="1:9" ht="18.75">
      <c r="A88" s="55">
        <v>87</v>
      </c>
      <c r="B88" s="55">
        <v>18988</v>
      </c>
      <c r="C88" s="56" t="s">
        <v>1115</v>
      </c>
      <c r="D88" s="57">
        <v>6</v>
      </c>
      <c r="E88" s="96"/>
      <c r="F88" s="55">
        <v>87</v>
      </c>
      <c r="G88" s="55">
        <v>19091</v>
      </c>
      <c r="H88" s="63" t="s">
        <v>932</v>
      </c>
      <c r="I88" s="57">
        <v>3</v>
      </c>
    </row>
    <row r="89" spans="1:9" ht="18.75">
      <c r="A89" s="55">
        <v>88</v>
      </c>
      <c r="B89" s="55">
        <v>18989</v>
      </c>
      <c r="C89" s="56" t="s">
        <v>1128</v>
      </c>
      <c r="D89" s="57">
        <v>6</v>
      </c>
      <c r="E89" s="96"/>
      <c r="F89" s="55">
        <v>88</v>
      </c>
      <c r="G89" s="55">
        <v>19093</v>
      </c>
      <c r="H89" s="56" t="s">
        <v>1005</v>
      </c>
      <c r="I89" s="57">
        <v>3</v>
      </c>
    </row>
    <row r="90" spans="1:9" ht="18.75">
      <c r="A90" s="55">
        <v>89</v>
      </c>
      <c r="B90" s="55">
        <v>18990</v>
      </c>
      <c r="C90" s="56" t="s">
        <v>1161</v>
      </c>
      <c r="D90" s="57">
        <v>7</v>
      </c>
      <c r="E90" s="96"/>
      <c r="F90" s="55">
        <v>89</v>
      </c>
      <c r="G90" s="55">
        <v>19094</v>
      </c>
      <c r="H90" s="56" t="s">
        <v>1009</v>
      </c>
      <c r="I90" s="57">
        <v>3</v>
      </c>
    </row>
    <row r="91" spans="1:9" ht="18.75">
      <c r="A91" s="55">
        <v>90</v>
      </c>
      <c r="B91" s="55">
        <v>18991</v>
      </c>
      <c r="C91" s="56" t="s">
        <v>978</v>
      </c>
      <c r="D91" s="57">
        <v>2</v>
      </c>
      <c r="E91" s="96"/>
      <c r="F91" s="55">
        <v>90</v>
      </c>
      <c r="G91" s="55">
        <v>19109</v>
      </c>
      <c r="H91" s="56" t="s">
        <v>1433</v>
      </c>
      <c r="I91" s="57">
        <v>3</v>
      </c>
    </row>
    <row r="92" spans="1:9" ht="18.75">
      <c r="A92" s="55">
        <v>91</v>
      </c>
      <c r="B92" s="55">
        <v>18992</v>
      </c>
      <c r="C92" s="63" t="s">
        <v>918</v>
      </c>
      <c r="D92" s="57">
        <v>7</v>
      </c>
      <c r="E92" s="96"/>
      <c r="F92" s="55">
        <v>91</v>
      </c>
      <c r="G92" s="55">
        <v>19113</v>
      </c>
      <c r="H92" s="56" t="s">
        <v>1422</v>
      </c>
      <c r="I92" s="57">
        <v>3</v>
      </c>
    </row>
    <row r="93" spans="1:9" ht="18.75">
      <c r="A93" s="55">
        <v>92</v>
      </c>
      <c r="B93" s="55">
        <v>18993</v>
      </c>
      <c r="C93" s="63" t="s">
        <v>1283</v>
      </c>
      <c r="D93" s="60">
        <v>10</v>
      </c>
      <c r="E93" s="98"/>
      <c r="F93" s="55">
        <v>92</v>
      </c>
      <c r="G93" s="55">
        <v>19115</v>
      </c>
      <c r="H93" s="63" t="s">
        <v>931</v>
      </c>
      <c r="I93" s="57">
        <v>3</v>
      </c>
    </row>
    <row r="94" spans="1:9" ht="18.75">
      <c r="A94" s="55">
        <v>93</v>
      </c>
      <c r="B94" s="55">
        <v>18994</v>
      </c>
      <c r="C94" s="61" t="s">
        <v>1428</v>
      </c>
      <c r="D94" s="62">
        <v>10</v>
      </c>
      <c r="E94" s="95"/>
      <c r="F94" s="55">
        <v>93</v>
      </c>
      <c r="G94" s="55">
        <v>19120</v>
      </c>
      <c r="H94" s="56" t="s">
        <v>1019</v>
      </c>
      <c r="I94" s="57">
        <v>3</v>
      </c>
    </row>
    <row r="95" spans="1:9" ht="18.75">
      <c r="A95" s="55">
        <v>94</v>
      </c>
      <c r="B95" s="55">
        <v>18995</v>
      </c>
      <c r="C95" s="63" t="s">
        <v>1344</v>
      </c>
      <c r="D95" s="57">
        <v>5</v>
      </c>
      <c r="E95" s="96"/>
      <c r="F95" s="55">
        <v>94</v>
      </c>
      <c r="G95" s="55">
        <v>19127</v>
      </c>
      <c r="H95" s="56" t="s">
        <v>1030</v>
      </c>
      <c r="I95" s="57">
        <v>3</v>
      </c>
    </row>
    <row r="96" spans="1:9" ht="18.75">
      <c r="A96" s="55">
        <v>95</v>
      </c>
      <c r="B96" s="55">
        <v>18996</v>
      </c>
      <c r="C96" s="56" t="s">
        <v>1080</v>
      </c>
      <c r="D96" s="57">
        <v>5</v>
      </c>
      <c r="E96" s="96"/>
      <c r="F96" s="55">
        <v>95</v>
      </c>
      <c r="G96" s="55">
        <v>19128</v>
      </c>
      <c r="H96" s="56" t="s">
        <v>1028</v>
      </c>
      <c r="I96" s="57">
        <v>3</v>
      </c>
    </row>
    <row r="97" spans="1:9" ht="18.75">
      <c r="A97" s="55">
        <v>96</v>
      </c>
      <c r="B97" s="55">
        <v>18997</v>
      </c>
      <c r="C97" s="56" t="s">
        <v>977</v>
      </c>
      <c r="D97" s="57">
        <v>2</v>
      </c>
      <c r="E97" s="96"/>
      <c r="F97" s="55">
        <v>96</v>
      </c>
      <c r="G97" s="55">
        <v>19133</v>
      </c>
      <c r="H97" s="63" t="s">
        <v>1036</v>
      </c>
      <c r="I97" s="57">
        <v>3</v>
      </c>
    </row>
    <row r="98" spans="1:9" ht="18.75">
      <c r="A98" s="55">
        <v>97</v>
      </c>
      <c r="B98" s="55">
        <v>18998</v>
      </c>
      <c r="C98" s="63" t="s">
        <v>922</v>
      </c>
      <c r="D98" s="62">
        <v>9</v>
      </c>
      <c r="E98" s="95"/>
      <c r="F98" s="55">
        <v>97</v>
      </c>
      <c r="G98" s="55">
        <v>19173</v>
      </c>
      <c r="H98" s="63" t="s">
        <v>1035</v>
      </c>
      <c r="I98" s="57">
        <v>3</v>
      </c>
    </row>
    <row r="99" spans="1:9" ht="18.75">
      <c r="A99" s="55">
        <v>98</v>
      </c>
      <c r="B99" s="55">
        <v>18999</v>
      </c>
      <c r="C99" s="56" t="s">
        <v>1200</v>
      </c>
      <c r="D99" s="57">
        <v>8</v>
      </c>
      <c r="E99" s="96"/>
      <c r="F99" s="55">
        <v>98</v>
      </c>
      <c r="G99" s="55">
        <v>19201</v>
      </c>
      <c r="H99" s="56" t="s">
        <v>1021</v>
      </c>
      <c r="I99" s="57">
        <v>3</v>
      </c>
    </row>
    <row r="100" spans="1:9" ht="18.75">
      <c r="A100" s="55">
        <v>99</v>
      </c>
      <c r="B100" s="55">
        <v>19000</v>
      </c>
      <c r="C100" s="56" t="s">
        <v>1043</v>
      </c>
      <c r="D100" s="57">
        <v>4</v>
      </c>
      <c r="E100" s="96"/>
      <c r="F100" s="55">
        <v>99</v>
      </c>
      <c r="G100" s="55">
        <v>19202</v>
      </c>
      <c r="H100" s="56" t="s">
        <v>1029</v>
      </c>
      <c r="I100" s="57">
        <v>3</v>
      </c>
    </row>
    <row r="101" spans="1:9" ht="18.75">
      <c r="A101" s="55">
        <v>100</v>
      </c>
      <c r="B101" s="55">
        <v>19001</v>
      </c>
      <c r="C101" s="61" t="s">
        <v>1273</v>
      </c>
      <c r="D101" s="62">
        <v>10</v>
      </c>
      <c r="E101" s="95"/>
      <c r="F101" s="55">
        <v>100</v>
      </c>
      <c r="G101" s="55">
        <v>19204</v>
      </c>
      <c r="H101" s="56" t="s">
        <v>1033</v>
      </c>
      <c r="I101" s="57">
        <v>3</v>
      </c>
    </row>
    <row r="102" spans="1:9" ht="18.75">
      <c r="A102" s="55">
        <v>101</v>
      </c>
      <c r="B102" s="55">
        <v>19002</v>
      </c>
      <c r="C102" s="74" t="s">
        <v>957</v>
      </c>
      <c r="D102" s="55">
        <v>1</v>
      </c>
      <c r="E102" s="97"/>
      <c r="F102" s="55">
        <v>101</v>
      </c>
      <c r="G102" s="55">
        <v>19208</v>
      </c>
      <c r="H102" s="56" t="s">
        <v>1027</v>
      </c>
      <c r="I102" s="57">
        <v>3</v>
      </c>
    </row>
    <row r="103" spans="1:9" ht="18.75">
      <c r="A103" s="55">
        <v>102</v>
      </c>
      <c r="B103" s="55">
        <v>19003</v>
      </c>
      <c r="C103" s="63" t="s">
        <v>930</v>
      </c>
      <c r="D103" s="57">
        <v>6</v>
      </c>
      <c r="E103" s="96"/>
      <c r="F103" s="55">
        <v>102</v>
      </c>
      <c r="G103" s="55">
        <v>19212</v>
      </c>
      <c r="H103" s="56" t="s">
        <v>1031</v>
      </c>
      <c r="I103" s="57">
        <v>3</v>
      </c>
    </row>
    <row r="104" spans="1:9" ht="18.75">
      <c r="A104" s="55">
        <v>103</v>
      </c>
      <c r="B104" s="55">
        <v>19004</v>
      </c>
      <c r="C104" s="56" t="s">
        <v>1042</v>
      </c>
      <c r="D104" s="57">
        <v>4</v>
      </c>
      <c r="E104" s="96"/>
      <c r="F104" s="55">
        <v>103</v>
      </c>
      <c r="G104" s="55">
        <v>19221</v>
      </c>
      <c r="H104" s="56" t="s">
        <v>1405</v>
      </c>
      <c r="I104" s="57">
        <v>3</v>
      </c>
    </row>
    <row r="105" spans="1:9" ht="18.75">
      <c r="A105" s="55">
        <v>104</v>
      </c>
      <c r="B105" s="55">
        <v>19005</v>
      </c>
      <c r="C105" s="56" t="s">
        <v>1116</v>
      </c>
      <c r="D105" s="57">
        <v>6</v>
      </c>
      <c r="E105" s="96"/>
      <c r="F105" s="55">
        <v>104</v>
      </c>
      <c r="G105" s="55">
        <v>19225</v>
      </c>
      <c r="H105" s="56" t="s">
        <v>1026</v>
      </c>
      <c r="I105" s="57">
        <v>3</v>
      </c>
    </row>
    <row r="106" spans="1:9" ht="18.75">
      <c r="A106" s="55">
        <v>105</v>
      </c>
      <c r="B106" s="55">
        <v>19006</v>
      </c>
      <c r="C106" s="56" t="s">
        <v>1204</v>
      </c>
      <c r="D106" s="57">
        <v>8</v>
      </c>
      <c r="E106" s="96"/>
      <c r="F106" s="55">
        <v>105</v>
      </c>
      <c r="G106" s="55">
        <v>19241</v>
      </c>
      <c r="H106" s="56" t="s">
        <v>1022</v>
      </c>
      <c r="I106" s="57">
        <v>3</v>
      </c>
    </row>
    <row r="107" spans="1:9" ht="18.75">
      <c r="A107" s="55">
        <v>106</v>
      </c>
      <c r="B107" s="55">
        <v>19007</v>
      </c>
      <c r="C107" s="56" t="s">
        <v>968</v>
      </c>
      <c r="D107" s="57">
        <v>2</v>
      </c>
      <c r="E107" s="96"/>
      <c r="F107" s="55">
        <v>106</v>
      </c>
      <c r="G107" s="55">
        <v>19253</v>
      </c>
      <c r="H107" s="56" t="s">
        <v>1348</v>
      </c>
      <c r="I107" s="57">
        <v>3</v>
      </c>
    </row>
    <row r="108" spans="1:9" ht="18.75">
      <c r="A108" s="55">
        <v>107</v>
      </c>
      <c r="B108" s="55">
        <v>19008</v>
      </c>
      <c r="C108" s="56" t="s">
        <v>1012</v>
      </c>
      <c r="D108" s="57">
        <v>3</v>
      </c>
      <c r="E108" s="96"/>
      <c r="F108" s="55">
        <v>107</v>
      </c>
      <c r="G108" s="55">
        <v>19258</v>
      </c>
      <c r="H108" s="56" t="s">
        <v>1024</v>
      </c>
      <c r="I108" s="57">
        <v>3</v>
      </c>
    </row>
    <row r="109" spans="1:9" ht="18.75">
      <c r="A109" s="55">
        <v>108</v>
      </c>
      <c r="B109" s="55">
        <v>19009</v>
      </c>
      <c r="C109" s="56" t="s">
        <v>1152</v>
      </c>
      <c r="D109" s="57">
        <v>7</v>
      </c>
      <c r="E109" s="96"/>
      <c r="F109" s="55">
        <v>108</v>
      </c>
      <c r="G109" s="55">
        <v>19265</v>
      </c>
      <c r="H109" s="56" t="s">
        <v>1023</v>
      </c>
      <c r="I109" s="57">
        <v>3</v>
      </c>
    </row>
    <row r="110" spans="1:9" ht="18.75">
      <c r="A110" s="55">
        <v>109</v>
      </c>
      <c r="B110" s="55">
        <v>19010</v>
      </c>
      <c r="C110" s="61" t="s">
        <v>1240</v>
      </c>
      <c r="D110" s="62">
        <v>9</v>
      </c>
      <c r="E110" s="95"/>
      <c r="F110" s="55">
        <v>109</v>
      </c>
      <c r="G110" s="55">
        <v>19285</v>
      </c>
      <c r="H110" s="56" t="s">
        <v>1025</v>
      </c>
      <c r="I110" s="57">
        <v>3</v>
      </c>
    </row>
    <row r="111" spans="1:9" ht="18.75">
      <c r="A111" s="55">
        <v>110</v>
      </c>
      <c r="B111" s="55">
        <v>19011</v>
      </c>
      <c r="C111" s="56" t="s">
        <v>967</v>
      </c>
      <c r="D111" s="57">
        <v>2</v>
      </c>
      <c r="E111" s="96"/>
      <c r="F111" s="55">
        <v>110</v>
      </c>
      <c r="G111" s="55">
        <v>19292</v>
      </c>
      <c r="H111" s="63" t="s">
        <v>1037</v>
      </c>
      <c r="I111" s="57">
        <v>3</v>
      </c>
    </row>
    <row r="112" spans="1:9" ht="18.75">
      <c r="A112" s="55">
        <v>111</v>
      </c>
      <c r="B112" s="55">
        <v>19012</v>
      </c>
      <c r="C112" s="56" t="s">
        <v>1153</v>
      </c>
      <c r="D112" s="57">
        <v>7</v>
      </c>
      <c r="E112" s="96"/>
      <c r="F112" s="55">
        <v>111</v>
      </c>
      <c r="G112" s="55">
        <v>19303</v>
      </c>
      <c r="H112" s="56" t="s">
        <v>1032</v>
      </c>
      <c r="I112" s="57">
        <v>3</v>
      </c>
    </row>
    <row r="113" spans="1:9" ht="18.75">
      <c r="A113" s="55">
        <v>112</v>
      </c>
      <c r="B113" s="55">
        <v>19013</v>
      </c>
      <c r="C113" s="63" t="s">
        <v>1206</v>
      </c>
      <c r="D113" s="62">
        <v>8</v>
      </c>
      <c r="E113" s="95"/>
      <c r="F113" s="55">
        <v>112</v>
      </c>
      <c r="G113" s="55">
        <v>19324</v>
      </c>
      <c r="H113" s="63" t="s">
        <v>1034</v>
      </c>
      <c r="I113" s="57">
        <v>3</v>
      </c>
    </row>
    <row r="114" spans="1:9" ht="18.75">
      <c r="A114" s="55">
        <v>113</v>
      </c>
      <c r="B114" s="55">
        <v>19014</v>
      </c>
      <c r="C114" s="56" t="s">
        <v>976</v>
      </c>
      <c r="D114" s="57">
        <v>2</v>
      </c>
      <c r="E114" s="96"/>
      <c r="F114" s="55">
        <v>113</v>
      </c>
      <c r="G114" s="55">
        <v>19357</v>
      </c>
      <c r="H114" s="56" t="s">
        <v>1020</v>
      </c>
      <c r="I114" s="57">
        <v>3</v>
      </c>
    </row>
    <row r="115" spans="1:9" ht="18.75">
      <c r="A115" s="55">
        <v>114</v>
      </c>
      <c r="B115" s="55">
        <v>19015</v>
      </c>
      <c r="C115" s="61" t="s">
        <v>1238</v>
      </c>
      <c r="D115" s="62">
        <v>9</v>
      </c>
      <c r="E115" s="95"/>
      <c r="F115" s="55">
        <v>114</v>
      </c>
      <c r="G115" s="55">
        <v>18945</v>
      </c>
      <c r="H115" s="56" t="s">
        <v>1049</v>
      </c>
      <c r="I115" s="57">
        <v>4</v>
      </c>
    </row>
    <row r="116" spans="1:9" ht="18.75">
      <c r="A116" s="55">
        <v>115</v>
      </c>
      <c r="B116" s="55">
        <v>19016</v>
      </c>
      <c r="C116" s="61" t="s">
        <v>1233</v>
      </c>
      <c r="D116" s="60">
        <v>9</v>
      </c>
      <c r="E116" s="98"/>
      <c r="F116" s="55">
        <v>115</v>
      </c>
      <c r="G116" s="55">
        <v>18949</v>
      </c>
      <c r="H116" s="56" t="s">
        <v>1426</v>
      </c>
      <c r="I116" s="57">
        <v>4</v>
      </c>
    </row>
    <row r="117" spans="1:9" ht="18.75">
      <c r="A117" s="55">
        <v>116</v>
      </c>
      <c r="B117" s="55">
        <v>19017</v>
      </c>
      <c r="C117" s="56" t="s">
        <v>1010</v>
      </c>
      <c r="D117" s="57">
        <v>3</v>
      </c>
      <c r="E117" s="96"/>
      <c r="F117" s="55">
        <v>116</v>
      </c>
      <c r="G117" s="55">
        <v>18955</v>
      </c>
      <c r="H117" s="56" t="s">
        <v>1041</v>
      </c>
      <c r="I117" s="57">
        <v>4</v>
      </c>
    </row>
    <row r="118" spans="1:9" ht="18.75">
      <c r="A118" s="55">
        <v>117</v>
      </c>
      <c r="B118" s="55">
        <v>19018</v>
      </c>
      <c r="C118" s="63" t="s">
        <v>1244</v>
      </c>
      <c r="D118" s="62">
        <v>9</v>
      </c>
      <c r="E118" s="95"/>
      <c r="F118" s="55">
        <v>117</v>
      </c>
      <c r="G118" s="55">
        <v>18957</v>
      </c>
      <c r="H118" s="56" t="s">
        <v>1038</v>
      </c>
      <c r="I118" s="57">
        <v>4</v>
      </c>
    </row>
    <row r="119" spans="1:9" ht="18.75">
      <c r="A119" s="55">
        <v>118</v>
      </c>
      <c r="B119" s="55">
        <v>19019</v>
      </c>
      <c r="C119" s="63" t="s">
        <v>1409</v>
      </c>
      <c r="D119" s="57">
        <v>5</v>
      </c>
      <c r="E119" s="96"/>
      <c r="F119" s="55">
        <v>118</v>
      </c>
      <c r="G119" s="55">
        <v>18960</v>
      </c>
      <c r="H119" s="56" t="s">
        <v>1040</v>
      </c>
      <c r="I119" s="57">
        <v>4</v>
      </c>
    </row>
    <row r="120" spans="1:9" ht="18.75">
      <c r="A120" s="55">
        <v>119</v>
      </c>
      <c r="B120" s="55">
        <v>19020</v>
      </c>
      <c r="C120" s="61" t="s">
        <v>1318</v>
      </c>
      <c r="D120" s="62">
        <v>11</v>
      </c>
      <c r="E120" s="95"/>
      <c r="F120" s="55">
        <v>119</v>
      </c>
      <c r="G120" s="55">
        <v>18963</v>
      </c>
      <c r="H120" s="56" t="s">
        <v>1047</v>
      </c>
      <c r="I120" s="57">
        <v>4</v>
      </c>
    </row>
    <row r="121" spans="1:9" ht="18.75">
      <c r="A121" s="55">
        <v>120</v>
      </c>
      <c r="B121" s="55">
        <v>19021</v>
      </c>
      <c r="C121" s="56" t="s">
        <v>1162</v>
      </c>
      <c r="D121" s="57">
        <v>7</v>
      </c>
      <c r="E121" s="96"/>
      <c r="F121" s="55">
        <v>120</v>
      </c>
      <c r="G121" s="55">
        <v>18966</v>
      </c>
      <c r="H121" s="56" t="s">
        <v>1039</v>
      </c>
      <c r="I121" s="57">
        <v>4</v>
      </c>
    </row>
    <row r="122" spans="1:9" ht="18.75">
      <c r="A122" s="55">
        <v>121</v>
      </c>
      <c r="B122" s="55">
        <v>19022</v>
      </c>
      <c r="C122" s="56" t="s">
        <v>1081</v>
      </c>
      <c r="D122" s="57">
        <v>5</v>
      </c>
      <c r="E122" s="96"/>
      <c r="F122" s="55">
        <v>121</v>
      </c>
      <c r="G122" s="55">
        <v>18968</v>
      </c>
      <c r="H122" s="56" t="s">
        <v>1046</v>
      </c>
      <c r="I122" s="57">
        <v>4</v>
      </c>
    </row>
    <row r="123" spans="1:9" ht="18.75">
      <c r="A123" s="55">
        <v>122</v>
      </c>
      <c r="B123" s="55">
        <v>19023</v>
      </c>
      <c r="C123" s="56" t="s">
        <v>1119</v>
      </c>
      <c r="D123" s="57">
        <v>6</v>
      </c>
      <c r="E123" s="96"/>
      <c r="F123" s="55">
        <v>122</v>
      </c>
      <c r="G123" s="55">
        <v>18974</v>
      </c>
      <c r="H123" s="56" t="s">
        <v>1406</v>
      </c>
      <c r="I123" s="57">
        <v>4</v>
      </c>
    </row>
    <row r="124" spans="1:9" ht="18.75">
      <c r="A124" s="55">
        <v>123</v>
      </c>
      <c r="B124" s="55">
        <v>19024</v>
      </c>
      <c r="C124" s="56" t="s">
        <v>1192</v>
      </c>
      <c r="D124" s="57">
        <v>8</v>
      </c>
      <c r="E124" s="96"/>
      <c r="F124" s="55">
        <v>123</v>
      </c>
      <c r="G124" s="55">
        <v>18979</v>
      </c>
      <c r="H124" s="63" t="s">
        <v>935</v>
      </c>
      <c r="I124" s="57">
        <v>4</v>
      </c>
    </row>
    <row r="125" spans="1:9" ht="18.75">
      <c r="A125" s="55">
        <v>124</v>
      </c>
      <c r="B125" s="55">
        <v>19025</v>
      </c>
      <c r="C125" s="56" t="s">
        <v>1155</v>
      </c>
      <c r="D125" s="57">
        <v>7</v>
      </c>
      <c r="E125" s="96"/>
      <c r="F125" s="55">
        <v>124</v>
      </c>
      <c r="G125" s="55">
        <v>19000</v>
      </c>
      <c r="H125" s="56" t="s">
        <v>1043</v>
      </c>
      <c r="I125" s="57">
        <v>4</v>
      </c>
    </row>
    <row r="126" spans="1:9" ht="18.75">
      <c r="A126" s="55">
        <v>125</v>
      </c>
      <c r="B126" s="55">
        <v>19026</v>
      </c>
      <c r="C126" s="56" t="s">
        <v>1076</v>
      </c>
      <c r="D126" s="57">
        <v>5</v>
      </c>
      <c r="E126" s="96"/>
      <c r="F126" s="55">
        <v>125</v>
      </c>
      <c r="G126" s="55">
        <v>19004</v>
      </c>
      <c r="H126" s="56" t="s">
        <v>1042</v>
      </c>
      <c r="I126" s="57">
        <v>4</v>
      </c>
    </row>
    <row r="127" spans="1:9" ht="18.75">
      <c r="A127" s="55">
        <v>126</v>
      </c>
      <c r="B127" s="55">
        <v>19027</v>
      </c>
      <c r="C127" s="63" t="s">
        <v>1018</v>
      </c>
      <c r="D127" s="62">
        <v>3</v>
      </c>
      <c r="E127" s="95"/>
      <c r="F127" s="55">
        <v>126</v>
      </c>
      <c r="G127" s="55">
        <v>19037</v>
      </c>
      <c r="H127" s="56" t="s">
        <v>1048</v>
      </c>
      <c r="I127" s="57">
        <v>4</v>
      </c>
    </row>
    <row r="128" spans="1:9" ht="18.75">
      <c r="A128" s="55">
        <v>127</v>
      </c>
      <c r="B128" s="55">
        <v>19028</v>
      </c>
      <c r="C128" s="61" t="s">
        <v>1266</v>
      </c>
      <c r="D128" s="62">
        <v>10</v>
      </c>
      <c r="E128" s="95"/>
      <c r="F128" s="55">
        <v>127</v>
      </c>
      <c r="G128" s="55">
        <v>19048</v>
      </c>
      <c r="H128" s="56" t="s">
        <v>1051</v>
      </c>
      <c r="I128" s="57">
        <v>4</v>
      </c>
    </row>
    <row r="129" spans="1:9" ht="18.75">
      <c r="A129" s="55">
        <v>128</v>
      </c>
      <c r="B129" s="55">
        <v>19029</v>
      </c>
      <c r="C129" s="56" t="s">
        <v>1195</v>
      </c>
      <c r="D129" s="57">
        <v>8</v>
      </c>
      <c r="E129" s="96"/>
      <c r="F129" s="55">
        <v>128</v>
      </c>
      <c r="G129" s="55">
        <v>19049</v>
      </c>
      <c r="H129" s="63" t="s">
        <v>1055</v>
      </c>
      <c r="I129" s="57">
        <v>4</v>
      </c>
    </row>
    <row r="130" spans="1:9" ht="18.75">
      <c r="A130" s="55">
        <v>129</v>
      </c>
      <c r="B130" s="55">
        <v>19030</v>
      </c>
      <c r="C130" s="56" t="s">
        <v>1202</v>
      </c>
      <c r="D130" s="57">
        <v>8</v>
      </c>
      <c r="E130" s="96"/>
      <c r="F130" s="55">
        <v>129</v>
      </c>
      <c r="G130" s="55">
        <v>19056</v>
      </c>
      <c r="H130" s="56" t="s">
        <v>1045</v>
      </c>
      <c r="I130" s="57">
        <v>4</v>
      </c>
    </row>
    <row r="131" spans="1:9" ht="18.75">
      <c r="A131" s="55">
        <v>130</v>
      </c>
      <c r="B131" s="55">
        <v>19031</v>
      </c>
      <c r="C131" s="63" t="s">
        <v>912</v>
      </c>
      <c r="D131" s="57">
        <v>6</v>
      </c>
      <c r="E131" s="96"/>
      <c r="F131" s="55">
        <v>130</v>
      </c>
      <c r="G131" s="55">
        <v>19063</v>
      </c>
      <c r="H131" s="56" t="s">
        <v>1050</v>
      </c>
      <c r="I131" s="57">
        <v>4</v>
      </c>
    </row>
    <row r="132" spans="1:9" ht="18.75">
      <c r="A132" s="55">
        <v>131</v>
      </c>
      <c r="B132" s="55">
        <v>19032</v>
      </c>
      <c r="C132" s="56" t="s">
        <v>1191</v>
      </c>
      <c r="D132" s="57">
        <v>8</v>
      </c>
      <c r="E132" s="96"/>
      <c r="F132" s="55">
        <v>131</v>
      </c>
      <c r="G132" s="55">
        <v>19090</v>
      </c>
      <c r="H132" s="56" t="s">
        <v>1052</v>
      </c>
      <c r="I132" s="57">
        <v>4</v>
      </c>
    </row>
    <row r="133" spans="1:9" ht="18.75">
      <c r="A133" s="55">
        <v>132</v>
      </c>
      <c r="B133" s="55">
        <v>19033</v>
      </c>
      <c r="C133" s="56" t="s">
        <v>1154</v>
      </c>
      <c r="D133" s="57">
        <v>7</v>
      </c>
      <c r="E133" s="96"/>
      <c r="F133" s="55">
        <v>132</v>
      </c>
      <c r="G133" s="55">
        <v>19100</v>
      </c>
      <c r="H133" s="56" t="s">
        <v>1349</v>
      </c>
      <c r="I133" s="57">
        <v>4</v>
      </c>
    </row>
    <row r="134" spans="1:9" ht="18.75">
      <c r="A134" s="55">
        <v>133</v>
      </c>
      <c r="B134" s="55">
        <v>19034</v>
      </c>
      <c r="C134" s="56" t="s">
        <v>952</v>
      </c>
      <c r="D134" s="57">
        <v>2</v>
      </c>
      <c r="E134" s="96"/>
      <c r="F134" s="55">
        <v>133</v>
      </c>
      <c r="G134" s="55">
        <v>19101</v>
      </c>
      <c r="H134" s="56" t="s">
        <v>1044</v>
      </c>
      <c r="I134" s="57">
        <v>4</v>
      </c>
    </row>
    <row r="135" spans="1:9" ht="18.75">
      <c r="A135" s="55">
        <v>134</v>
      </c>
      <c r="B135" s="55">
        <v>19035</v>
      </c>
      <c r="C135" s="56" t="s">
        <v>1163</v>
      </c>
      <c r="D135" s="57">
        <v>7</v>
      </c>
      <c r="E135" s="96"/>
      <c r="F135" s="55">
        <v>134</v>
      </c>
      <c r="G135" s="55">
        <v>19112</v>
      </c>
      <c r="H135" s="63" t="s">
        <v>1346</v>
      </c>
      <c r="I135" s="57">
        <v>4</v>
      </c>
    </row>
    <row r="136" spans="1:9" ht="18.75">
      <c r="A136" s="55">
        <v>135</v>
      </c>
      <c r="B136" s="55">
        <v>19036</v>
      </c>
      <c r="C136" s="63" t="s">
        <v>1321</v>
      </c>
      <c r="D136" s="60">
        <v>11</v>
      </c>
      <c r="E136" s="98"/>
      <c r="F136" s="55">
        <v>135</v>
      </c>
      <c r="G136" s="55">
        <v>19135</v>
      </c>
      <c r="H136" s="56" t="s">
        <v>1061</v>
      </c>
      <c r="I136" s="57">
        <v>4</v>
      </c>
    </row>
    <row r="137" spans="1:9" ht="18.75">
      <c r="A137" s="55">
        <v>136</v>
      </c>
      <c r="B137" s="55">
        <v>19037</v>
      </c>
      <c r="C137" s="56" t="s">
        <v>1048</v>
      </c>
      <c r="D137" s="57">
        <v>4</v>
      </c>
      <c r="E137" s="96"/>
      <c r="F137" s="55">
        <v>136</v>
      </c>
      <c r="G137" s="55">
        <v>19154</v>
      </c>
      <c r="H137" s="56" t="s">
        <v>1062</v>
      </c>
      <c r="I137" s="57">
        <v>4</v>
      </c>
    </row>
    <row r="138" spans="1:9" ht="18.75">
      <c r="A138" s="55">
        <v>137</v>
      </c>
      <c r="B138" s="55">
        <v>19038</v>
      </c>
      <c r="C138" s="63" t="s">
        <v>1132</v>
      </c>
      <c r="D138" s="57">
        <v>6</v>
      </c>
      <c r="E138" s="96"/>
      <c r="F138" s="55">
        <v>137</v>
      </c>
      <c r="G138" s="55">
        <v>19168</v>
      </c>
      <c r="H138" s="63" t="s">
        <v>933</v>
      </c>
      <c r="I138" s="57">
        <v>4</v>
      </c>
    </row>
    <row r="139" spans="1:9" ht="18.75">
      <c r="A139" s="55">
        <v>138</v>
      </c>
      <c r="B139" s="55">
        <v>19039</v>
      </c>
      <c r="C139" s="61" t="s">
        <v>1276</v>
      </c>
      <c r="D139" s="62">
        <v>10</v>
      </c>
      <c r="E139" s="95"/>
      <c r="F139" s="55">
        <v>138</v>
      </c>
      <c r="G139" s="55">
        <v>19176</v>
      </c>
      <c r="H139" s="56" t="s">
        <v>1068</v>
      </c>
      <c r="I139" s="57">
        <v>4</v>
      </c>
    </row>
    <row r="140" spans="1:9" ht="18.75">
      <c r="A140" s="55">
        <v>139</v>
      </c>
      <c r="B140" s="55">
        <v>19040</v>
      </c>
      <c r="C140" s="63" t="s">
        <v>1129</v>
      </c>
      <c r="D140" s="57">
        <v>6</v>
      </c>
      <c r="E140" s="96"/>
      <c r="F140" s="55">
        <v>139</v>
      </c>
      <c r="G140" s="55">
        <v>19190</v>
      </c>
      <c r="H140" s="63" t="s">
        <v>1074</v>
      </c>
      <c r="I140" s="57">
        <v>4</v>
      </c>
    </row>
    <row r="141" spans="1:9" ht="18.75">
      <c r="A141" s="55">
        <v>140</v>
      </c>
      <c r="B141" s="55">
        <v>19041</v>
      </c>
      <c r="C141" s="56" t="s">
        <v>1156</v>
      </c>
      <c r="D141" s="57">
        <v>7</v>
      </c>
      <c r="E141" s="96"/>
      <c r="F141" s="55">
        <v>140</v>
      </c>
      <c r="G141" s="55">
        <v>19207</v>
      </c>
      <c r="H141" s="56" t="s">
        <v>1064</v>
      </c>
      <c r="I141" s="57">
        <v>4</v>
      </c>
    </row>
    <row r="142" spans="1:9" ht="18.75">
      <c r="A142" s="55">
        <v>141</v>
      </c>
      <c r="B142" s="55">
        <v>19042</v>
      </c>
      <c r="C142" s="61" t="s">
        <v>1278</v>
      </c>
      <c r="D142" s="62">
        <v>10</v>
      </c>
      <c r="E142" s="95"/>
      <c r="F142" s="55">
        <v>141</v>
      </c>
      <c r="G142" s="55">
        <v>19211</v>
      </c>
      <c r="H142" s="56" t="s">
        <v>1065</v>
      </c>
      <c r="I142" s="57">
        <v>4</v>
      </c>
    </row>
    <row r="143" spans="1:9" ht="18.75">
      <c r="A143" s="55">
        <v>142</v>
      </c>
      <c r="B143" s="55">
        <v>19043</v>
      </c>
      <c r="C143" s="56" t="s">
        <v>1167</v>
      </c>
      <c r="D143" s="57">
        <v>7</v>
      </c>
      <c r="E143" s="96"/>
      <c r="F143" s="55">
        <v>142</v>
      </c>
      <c r="G143" s="55">
        <v>19216</v>
      </c>
      <c r="H143" s="56" t="s">
        <v>1071</v>
      </c>
      <c r="I143" s="57">
        <v>4</v>
      </c>
    </row>
    <row r="144" spans="1:9" ht="18.75">
      <c r="A144" s="55">
        <v>143</v>
      </c>
      <c r="B144" s="55">
        <v>19044</v>
      </c>
      <c r="C144" s="56" t="s">
        <v>1011</v>
      </c>
      <c r="D144" s="57">
        <v>3</v>
      </c>
      <c r="E144" s="96"/>
      <c r="F144" s="55">
        <v>143</v>
      </c>
      <c r="G144" s="55">
        <v>19224</v>
      </c>
      <c r="H144" s="56" t="s">
        <v>1063</v>
      </c>
      <c r="I144" s="57">
        <v>4</v>
      </c>
    </row>
    <row r="145" spans="1:9" ht="18.75">
      <c r="A145" s="55">
        <v>144</v>
      </c>
      <c r="B145" s="55">
        <v>19045</v>
      </c>
      <c r="C145" s="56" t="s">
        <v>972</v>
      </c>
      <c r="D145" s="57">
        <v>2</v>
      </c>
      <c r="E145" s="96"/>
      <c r="F145" s="55">
        <v>144</v>
      </c>
      <c r="G145" s="55">
        <v>19231</v>
      </c>
      <c r="H145" s="56" t="s">
        <v>1070</v>
      </c>
      <c r="I145" s="57">
        <v>4</v>
      </c>
    </row>
    <row r="146" spans="1:9" ht="18.75">
      <c r="A146" s="55">
        <v>145</v>
      </c>
      <c r="B146" s="55">
        <v>19046</v>
      </c>
      <c r="C146" s="56" t="s">
        <v>1078</v>
      </c>
      <c r="D146" s="57">
        <v>5</v>
      </c>
      <c r="E146" s="96"/>
      <c r="F146" s="55">
        <v>145</v>
      </c>
      <c r="G146" s="55">
        <v>19247</v>
      </c>
      <c r="H146" s="63" t="s">
        <v>1407</v>
      </c>
      <c r="I146" s="57">
        <v>4</v>
      </c>
    </row>
    <row r="147" spans="1:9" ht="18.75">
      <c r="A147" s="55">
        <v>146</v>
      </c>
      <c r="B147" s="55">
        <v>19047</v>
      </c>
      <c r="C147" s="61" t="s">
        <v>1312</v>
      </c>
      <c r="D147" s="62">
        <v>11</v>
      </c>
      <c r="E147" s="95"/>
      <c r="F147" s="55">
        <v>146</v>
      </c>
      <c r="G147" s="55">
        <v>19261</v>
      </c>
      <c r="H147" s="56" t="s">
        <v>1056</v>
      </c>
      <c r="I147" s="57">
        <v>4</v>
      </c>
    </row>
    <row r="148" spans="1:9" ht="18.75">
      <c r="A148" s="55">
        <v>147</v>
      </c>
      <c r="B148" s="55">
        <v>19048</v>
      </c>
      <c r="C148" s="56" t="s">
        <v>1051</v>
      </c>
      <c r="D148" s="57">
        <v>4</v>
      </c>
      <c r="E148" s="96"/>
      <c r="F148" s="55">
        <v>147</v>
      </c>
      <c r="G148" s="55">
        <v>19267</v>
      </c>
      <c r="H148" s="56" t="s">
        <v>1057</v>
      </c>
      <c r="I148" s="57">
        <v>4</v>
      </c>
    </row>
    <row r="149" spans="1:9" ht="18.75">
      <c r="A149" s="55">
        <v>148</v>
      </c>
      <c r="B149" s="55">
        <v>19049</v>
      </c>
      <c r="C149" s="63" t="s">
        <v>1055</v>
      </c>
      <c r="D149" s="57">
        <v>4</v>
      </c>
      <c r="E149" s="96"/>
      <c r="F149" s="55">
        <v>148</v>
      </c>
      <c r="G149" s="55">
        <v>19268</v>
      </c>
      <c r="H149" s="63" t="s">
        <v>925</v>
      </c>
      <c r="I149" s="57">
        <v>4</v>
      </c>
    </row>
    <row r="150" spans="1:9" ht="18.75">
      <c r="A150" s="55">
        <v>149</v>
      </c>
      <c r="B150" s="55">
        <v>19050</v>
      </c>
      <c r="C150" s="56" t="s">
        <v>979</v>
      </c>
      <c r="D150" s="57">
        <v>2</v>
      </c>
      <c r="E150" s="96"/>
      <c r="F150" s="55">
        <v>149</v>
      </c>
      <c r="G150" s="55">
        <v>19291</v>
      </c>
      <c r="H150" s="56" t="s">
        <v>1069</v>
      </c>
      <c r="I150" s="57">
        <v>4</v>
      </c>
    </row>
    <row r="151" spans="1:9" ht="18.75">
      <c r="A151" s="55">
        <v>150</v>
      </c>
      <c r="B151" s="55">
        <v>19051</v>
      </c>
      <c r="C151" s="56" t="s">
        <v>1203</v>
      </c>
      <c r="D151" s="57">
        <v>8</v>
      </c>
      <c r="E151" s="96"/>
      <c r="F151" s="55">
        <v>150</v>
      </c>
      <c r="G151" s="55">
        <v>19323</v>
      </c>
      <c r="H151" s="63" t="s">
        <v>934</v>
      </c>
      <c r="I151" s="57">
        <v>4</v>
      </c>
    </row>
    <row r="152" spans="1:9" ht="18.75">
      <c r="A152" s="55">
        <v>151</v>
      </c>
      <c r="B152" s="55">
        <v>19052</v>
      </c>
      <c r="C152" s="61" t="s">
        <v>1317</v>
      </c>
      <c r="D152" s="62">
        <v>11</v>
      </c>
      <c r="E152" s="95"/>
      <c r="F152" s="55">
        <v>151</v>
      </c>
      <c r="G152" s="55">
        <v>19330</v>
      </c>
      <c r="H152" s="56" t="s">
        <v>1059</v>
      </c>
      <c r="I152" s="57">
        <v>4</v>
      </c>
    </row>
    <row r="153" spans="1:9" ht="18.75">
      <c r="A153" s="55">
        <v>152</v>
      </c>
      <c r="B153" s="55">
        <v>19053</v>
      </c>
      <c r="C153" s="61" t="s">
        <v>1017</v>
      </c>
      <c r="D153" s="62">
        <v>3</v>
      </c>
      <c r="E153" s="95"/>
      <c r="F153" s="55">
        <v>152</v>
      </c>
      <c r="G153" s="55">
        <v>19332</v>
      </c>
      <c r="H153" s="56" t="s">
        <v>1437</v>
      </c>
      <c r="I153" s="57">
        <v>4</v>
      </c>
    </row>
    <row r="154" spans="1:9" ht="18.75">
      <c r="A154" s="55">
        <v>153</v>
      </c>
      <c r="B154" s="55">
        <v>19054</v>
      </c>
      <c r="C154" s="56" t="s">
        <v>1417</v>
      </c>
      <c r="D154" s="57">
        <v>7</v>
      </c>
      <c r="E154" s="96"/>
      <c r="F154" s="55">
        <v>153</v>
      </c>
      <c r="G154" s="55">
        <v>19335</v>
      </c>
      <c r="H154" s="56" t="s">
        <v>1058</v>
      </c>
      <c r="I154" s="57">
        <v>4</v>
      </c>
    </row>
    <row r="155" spans="1:9" ht="18.75">
      <c r="A155" s="55">
        <v>154</v>
      </c>
      <c r="B155" s="55">
        <v>19055</v>
      </c>
      <c r="C155" s="56" t="s">
        <v>1165</v>
      </c>
      <c r="D155" s="57">
        <v>7</v>
      </c>
      <c r="E155" s="96"/>
      <c r="F155" s="55">
        <v>154</v>
      </c>
      <c r="G155" s="55">
        <v>19338</v>
      </c>
      <c r="H155" s="56" t="s">
        <v>1066</v>
      </c>
      <c r="I155" s="57">
        <v>4</v>
      </c>
    </row>
    <row r="156" spans="1:9" ht="18.75">
      <c r="A156" s="55">
        <v>155</v>
      </c>
      <c r="B156" s="55">
        <v>19056</v>
      </c>
      <c r="C156" s="56" t="s">
        <v>1045</v>
      </c>
      <c r="D156" s="57">
        <v>4</v>
      </c>
      <c r="E156" s="96"/>
      <c r="F156" s="55">
        <v>155</v>
      </c>
      <c r="G156" s="55">
        <v>19339</v>
      </c>
      <c r="H156" s="56" t="s">
        <v>1060</v>
      </c>
      <c r="I156" s="57">
        <v>4</v>
      </c>
    </row>
    <row r="157" spans="1:9" ht="18.75">
      <c r="A157" s="55">
        <v>156</v>
      </c>
      <c r="B157" s="55">
        <v>19057</v>
      </c>
      <c r="C157" s="56" t="s">
        <v>1077</v>
      </c>
      <c r="D157" s="57">
        <v>5</v>
      </c>
      <c r="E157" s="96"/>
      <c r="F157" s="55">
        <v>156</v>
      </c>
      <c r="G157" s="55">
        <v>19345</v>
      </c>
      <c r="H157" s="56" t="s">
        <v>1067</v>
      </c>
      <c r="I157" s="57">
        <v>4</v>
      </c>
    </row>
    <row r="158" spans="1:9" ht="18.75">
      <c r="A158" s="55">
        <v>157</v>
      </c>
      <c r="B158" s="55">
        <v>19058</v>
      </c>
      <c r="C158" s="61" t="s">
        <v>1307</v>
      </c>
      <c r="D158" s="62">
        <v>11</v>
      </c>
      <c r="E158" s="95"/>
      <c r="F158" s="55">
        <v>157</v>
      </c>
      <c r="G158" s="55">
        <v>18909</v>
      </c>
      <c r="H158" s="56" t="s">
        <v>1079</v>
      </c>
      <c r="I158" s="57">
        <v>5</v>
      </c>
    </row>
    <row r="159" spans="1:9" ht="18.75">
      <c r="A159" s="55">
        <v>158</v>
      </c>
      <c r="B159" s="55">
        <v>19059</v>
      </c>
      <c r="C159" s="61" t="s">
        <v>1231</v>
      </c>
      <c r="D159" s="62">
        <v>9</v>
      </c>
      <c r="E159" s="95"/>
      <c r="F159" s="55">
        <v>158</v>
      </c>
      <c r="G159" s="55">
        <v>18910</v>
      </c>
      <c r="H159" s="56" t="s">
        <v>1089</v>
      </c>
      <c r="I159" s="57">
        <v>5</v>
      </c>
    </row>
    <row r="160" spans="1:9" ht="18.75">
      <c r="A160" s="55">
        <v>159</v>
      </c>
      <c r="B160" s="55">
        <v>19060</v>
      </c>
      <c r="C160" s="56" t="s">
        <v>1113</v>
      </c>
      <c r="D160" s="57">
        <v>6</v>
      </c>
      <c r="E160" s="96"/>
      <c r="F160" s="55">
        <v>159</v>
      </c>
      <c r="G160" s="55">
        <v>18919</v>
      </c>
      <c r="H160" s="66" t="s">
        <v>1084</v>
      </c>
      <c r="I160" s="57">
        <v>5</v>
      </c>
    </row>
    <row r="161" spans="1:9" ht="18.75">
      <c r="A161" s="55">
        <v>160</v>
      </c>
      <c r="B161" s="55">
        <v>19061</v>
      </c>
      <c r="C161" s="61" t="s">
        <v>1242</v>
      </c>
      <c r="D161" s="62">
        <v>9</v>
      </c>
      <c r="E161" s="95"/>
      <c r="F161" s="55">
        <v>160</v>
      </c>
      <c r="G161" s="55">
        <v>18921</v>
      </c>
      <c r="H161" s="63" t="s">
        <v>1408</v>
      </c>
      <c r="I161" s="57">
        <v>5</v>
      </c>
    </row>
    <row r="162" spans="1:9" ht="18.75">
      <c r="A162" s="55">
        <v>161</v>
      </c>
      <c r="B162" s="55">
        <v>19062</v>
      </c>
      <c r="C162" s="56" t="s">
        <v>1007</v>
      </c>
      <c r="D162" s="57">
        <v>3</v>
      </c>
      <c r="E162" s="96"/>
      <c r="F162" s="55">
        <v>161</v>
      </c>
      <c r="G162" s="55">
        <v>18933</v>
      </c>
      <c r="H162" s="56" t="s">
        <v>1086</v>
      </c>
      <c r="I162" s="57">
        <v>5</v>
      </c>
    </row>
    <row r="163" spans="1:9" ht="18.75">
      <c r="A163" s="55">
        <v>162</v>
      </c>
      <c r="B163" s="55">
        <v>19063</v>
      </c>
      <c r="C163" s="56" t="s">
        <v>1050</v>
      </c>
      <c r="D163" s="57">
        <v>4</v>
      </c>
      <c r="E163" s="96"/>
      <c r="F163" s="55">
        <v>162</v>
      </c>
      <c r="G163" s="55">
        <v>18934</v>
      </c>
      <c r="H163" s="56" t="s">
        <v>1088</v>
      </c>
      <c r="I163" s="57">
        <v>5</v>
      </c>
    </row>
    <row r="164" spans="1:9" ht="18.75">
      <c r="A164" s="55">
        <v>163</v>
      </c>
      <c r="B164" s="55">
        <v>19064</v>
      </c>
      <c r="C164" s="56" t="s">
        <v>971</v>
      </c>
      <c r="D164" s="57">
        <v>2</v>
      </c>
      <c r="E164" s="96"/>
      <c r="F164" s="55">
        <v>163</v>
      </c>
      <c r="G164" s="55">
        <v>18935</v>
      </c>
      <c r="H164" s="63" t="s">
        <v>923</v>
      </c>
      <c r="I164" s="57">
        <v>5</v>
      </c>
    </row>
    <row r="165" spans="1:9" ht="18.75">
      <c r="A165" s="55">
        <v>164</v>
      </c>
      <c r="B165" s="55">
        <v>19065</v>
      </c>
      <c r="C165" s="68" t="s">
        <v>1414</v>
      </c>
      <c r="D165" s="62">
        <v>8</v>
      </c>
      <c r="E165" s="95"/>
      <c r="F165" s="55">
        <v>164</v>
      </c>
      <c r="G165" s="55">
        <v>18983</v>
      </c>
      <c r="H165" s="56" t="s">
        <v>1091</v>
      </c>
      <c r="I165" s="57">
        <v>5</v>
      </c>
    </row>
    <row r="166" spans="1:9" ht="18.75">
      <c r="A166" s="55">
        <v>165</v>
      </c>
      <c r="B166" s="55">
        <v>19066</v>
      </c>
      <c r="C166" s="63" t="s">
        <v>926</v>
      </c>
      <c r="D166" s="57">
        <v>3</v>
      </c>
      <c r="E166" s="96"/>
      <c r="F166" s="55">
        <v>165</v>
      </c>
      <c r="G166" s="55">
        <v>18995</v>
      </c>
      <c r="H166" s="63" t="s">
        <v>1344</v>
      </c>
      <c r="I166" s="57">
        <v>5</v>
      </c>
    </row>
    <row r="167" spans="1:9" ht="18.75">
      <c r="A167" s="55">
        <v>166</v>
      </c>
      <c r="B167" s="55">
        <v>19067</v>
      </c>
      <c r="C167" s="56" t="s">
        <v>1085</v>
      </c>
      <c r="D167" s="57">
        <v>5</v>
      </c>
      <c r="E167" s="96"/>
      <c r="F167" s="55">
        <v>166</v>
      </c>
      <c r="G167" s="55">
        <v>18996</v>
      </c>
      <c r="H167" s="56" t="s">
        <v>1080</v>
      </c>
      <c r="I167" s="57">
        <v>5</v>
      </c>
    </row>
    <row r="168" spans="1:9" ht="18.75">
      <c r="A168" s="55">
        <v>167</v>
      </c>
      <c r="B168" s="55">
        <v>19068</v>
      </c>
      <c r="C168" s="61" t="s">
        <v>1279</v>
      </c>
      <c r="D168" s="62">
        <v>10</v>
      </c>
      <c r="E168" s="95"/>
      <c r="F168" s="55">
        <v>167</v>
      </c>
      <c r="G168" s="55">
        <v>19019</v>
      </c>
      <c r="H168" s="63" t="s">
        <v>1409</v>
      </c>
      <c r="I168" s="57">
        <v>5</v>
      </c>
    </row>
    <row r="169" spans="1:9" ht="18.75">
      <c r="A169" s="55">
        <v>168</v>
      </c>
      <c r="B169" s="55">
        <v>19069</v>
      </c>
      <c r="C169" s="74" t="s">
        <v>895</v>
      </c>
      <c r="D169" s="55">
        <v>1</v>
      </c>
      <c r="E169" s="97"/>
      <c r="F169" s="55">
        <v>168</v>
      </c>
      <c r="G169" s="55">
        <v>19022</v>
      </c>
      <c r="H169" s="56" t="s">
        <v>1081</v>
      </c>
      <c r="I169" s="57">
        <v>5</v>
      </c>
    </row>
    <row r="170" spans="1:9" ht="18.75">
      <c r="A170" s="55">
        <v>169</v>
      </c>
      <c r="B170" s="55">
        <v>19070</v>
      </c>
      <c r="C170" s="61" t="s">
        <v>1270</v>
      </c>
      <c r="D170" s="62">
        <v>10</v>
      </c>
      <c r="E170" s="95"/>
      <c r="F170" s="55">
        <v>169</v>
      </c>
      <c r="G170" s="55">
        <v>19026</v>
      </c>
      <c r="H170" s="56" t="s">
        <v>1076</v>
      </c>
      <c r="I170" s="57">
        <v>5</v>
      </c>
    </row>
    <row r="171" spans="1:9" ht="18.75">
      <c r="A171" s="55">
        <v>170</v>
      </c>
      <c r="B171" s="55">
        <v>19071</v>
      </c>
      <c r="C171" s="61" t="s">
        <v>1281</v>
      </c>
      <c r="D171" s="62">
        <v>10</v>
      </c>
      <c r="E171" s="95"/>
      <c r="F171" s="55">
        <v>170</v>
      </c>
      <c r="G171" s="55">
        <v>19046</v>
      </c>
      <c r="H171" s="56" t="s">
        <v>1078</v>
      </c>
      <c r="I171" s="57">
        <v>5</v>
      </c>
    </row>
    <row r="172" spans="1:9" ht="18.75">
      <c r="A172" s="55">
        <v>171</v>
      </c>
      <c r="B172" s="55">
        <v>19072</v>
      </c>
      <c r="C172" s="56" t="s">
        <v>1083</v>
      </c>
      <c r="D172" s="57">
        <v>5</v>
      </c>
      <c r="E172" s="96"/>
      <c r="F172" s="55">
        <v>171</v>
      </c>
      <c r="G172" s="55">
        <v>19057</v>
      </c>
      <c r="H172" s="56" t="s">
        <v>1077</v>
      </c>
      <c r="I172" s="57">
        <v>5</v>
      </c>
    </row>
    <row r="173" spans="1:9" ht="18.75">
      <c r="A173" s="55">
        <v>172</v>
      </c>
      <c r="B173" s="55">
        <v>19073</v>
      </c>
      <c r="C173" s="56" t="s">
        <v>1090</v>
      </c>
      <c r="D173" s="57">
        <v>5</v>
      </c>
      <c r="E173" s="96"/>
      <c r="F173" s="55">
        <v>172</v>
      </c>
      <c r="G173" s="55">
        <v>19067</v>
      </c>
      <c r="H173" s="56" t="s">
        <v>1085</v>
      </c>
      <c r="I173" s="57">
        <v>5</v>
      </c>
    </row>
    <row r="174" spans="1:9" ht="18.75">
      <c r="A174" s="55">
        <v>173</v>
      </c>
      <c r="B174" s="55">
        <v>19074</v>
      </c>
      <c r="C174" s="68" t="s">
        <v>954</v>
      </c>
      <c r="D174" s="55">
        <v>1</v>
      </c>
      <c r="E174" s="97"/>
      <c r="F174" s="55">
        <v>173</v>
      </c>
      <c r="G174" s="55">
        <v>19072</v>
      </c>
      <c r="H174" s="56" t="s">
        <v>1083</v>
      </c>
      <c r="I174" s="57">
        <v>5</v>
      </c>
    </row>
    <row r="175" spans="1:9" ht="18.75">
      <c r="A175" s="55">
        <v>174</v>
      </c>
      <c r="B175" s="55">
        <v>19075</v>
      </c>
      <c r="C175" s="56" t="s">
        <v>946</v>
      </c>
      <c r="D175" s="57">
        <v>2</v>
      </c>
      <c r="E175" s="96"/>
      <c r="F175" s="55">
        <v>174</v>
      </c>
      <c r="G175" s="55">
        <v>19073</v>
      </c>
      <c r="H175" s="56" t="s">
        <v>1090</v>
      </c>
      <c r="I175" s="57">
        <v>5</v>
      </c>
    </row>
    <row r="176" spans="1:9" ht="18.75">
      <c r="A176" s="55">
        <v>175</v>
      </c>
      <c r="B176" s="55">
        <v>19076</v>
      </c>
      <c r="C176" s="61" t="s">
        <v>1306</v>
      </c>
      <c r="D176" s="62">
        <v>11</v>
      </c>
      <c r="E176" s="95"/>
      <c r="F176" s="55">
        <v>175</v>
      </c>
      <c r="G176" s="55">
        <v>19084</v>
      </c>
      <c r="H176" s="56" t="s">
        <v>1082</v>
      </c>
      <c r="I176" s="57">
        <v>5</v>
      </c>
    </row>
    <row r="177" spans="1:9" ht="18.75">
      <c r="A177" s="55">
        <v>176</v>
      </c>
      <c r="B177" s="55">
        <v>19077</v>
      </c>
      <c r="C177" s="56" t="s">
        <v>1402</v>
      </c>
      <c r="D177" s="57">
        <v>7</v>
      </c>
      <c r="E177" s="96"/>
      <c r="F177" s="55">
        <v>176</v>
      </c>
      <c r="G177" s="55">
        <v>19096</v>
      </c>
      <c r="H177" s="56" t="s">
        <v>1350</v>
      </c>
      <c r="I177" s="57">
        <v>5</v>
      </c>
    </row>
    <row r="178" spans="1:9" ht="18.75">
      <c r="A178" s="55">
        <v>177</v>
      </c>
      <c r="B178" s="55">
        <v>19078</v>
      </c>
      <c r="C178" s="61" t="s">
        <v>1316</v>
      </c>
      <c r="D178" s="62">
        <v>11</v>
      </c>
      <c r="E178" s="95"/>
      <c r="F178" s="55">
        <v>177</v>
      </c>
      <c r="G178" s="55">
        <v>19104</v>
      </c>
      <c r="H178" s="56" t="s">
        <v>1087</v>
      </c>
      <c r="I178" s="57">
        <v>5</v>
      </c>
    </row>
    <row r="179" spans="1:9" ht="18.75">
      <c r="A179" s="55">
        <v>178</v>
      </c>
      <c r="B179" s="55">
        <v>19079</v>
      </c>
      <c r="C179" s="56" t="s">
        <v>974</v>
      </c>
      <c r="D179" s="57">
        <v>2</v>
      </c>
      <c r="E179" s="96"/>
      <c r="F179" s="55">
        <v>178</v>
      </c>
      <c r="G179" s="55">
        <v>19116</v>
      </c>
      <c r="H179" s="63" t="s">
        <v>1111</v>
      </c>
      <c r="I179" s="57">
        <v>5</v>
      </c>
    </row>
    <row r="180" spans="1:9" ht="18.75">
      <c r="A180" s="55">
        <v>179</v>
      </c>
      <c r="B180" s="55">
        <v>19080</v>
      </c>
      <c r="C180" s="61" t="s">
        <v>1230</v>
      </c>
      <c r="D180" s="62">
        <v>9</v>
      </c>
      <c r="E180" s="95"/>
      <c r="F180" s="55">
        <v>179</v>
      </c>
      <c r="G180" s="55">
        <v>19117</v>
      </c>
      <c r="H180" s="56" t="s">
        <v>1106</v>
      </c>
      <c r="I180" s="57">
        <v>5</v>
      </c>
    </row>
    <row r="181" spans="1:9" ht="18.75">
      <c r="A181" s="55">
        <v>180</v>
      </c>
      <c r="B181" s="55">
        <v>19081</v>
      </c>
      <c r="C181" s="74" t="s">
        <v>1093</v>
      </c>
      <c r="D181" s="55">
        <v>1</v>
      </c>
      <c r="E181" s="97"/>
      <c r="F181" s="55">
        <v>180</v>
      </c>
      <c r="G181" s="55">
        <v>19119</v>
      </c>
      <c r="H181" s="63" t="s">
        <v>927</v>
      </c>
      <c r="I181" s="57">
        <v>5</v>
      </c>
    </row>
    <row r="182" spans="1:9" ht="18.75">
      <c r="A182" s="55">
        <v>181</v>
      </c>
      <c r="B182" s="55">
        <v>19082</v>
      </c>
      <c r="C182" s="56" t="s">
        <v>1003</v>
      </c>
      <c r="D182" s="57">
        <v>3</v>
      </c>
      <c r="E182" s="96"/>
      <c r="F182" s="55">
        <v>181</v>
      </c>
      <c r="G182" s="55">
        <v>19125</v>
      </c>
      <c r="H182" s="63" t="s">
        <v>924</v>
      </c>
      <c r="I182" s="57">
        <v>5</v>
      </c>
    </row>
    <row r="183" spans="1:9" ht="18.75">
      <c r="A183" s="55">
        <v>182</v>
      </c>
      <c r="B183" s="55">
        <v>19083</v>
      </c>
      <c r="C183" s="56" t="s">
        <v>1193</v>
      </c>
      <c r="D183" s="57">
        <v>8</v>
      </c>
      <c r="E183" s="96"/>
      <c r="F183" s="55">
        <v>182</v>
      </c>
      <c r="G183" s="55">
        <v>19138</v>
      </c>
      <c r="H183" s="56" t="s">
        <v>1098</v>
      </c>
      <c r="I183" s="57">
        <v>5</v>
      </c>
    </row>
    <row r="184" spans="1:9" ht="18.75">
      <c r="A184" s="55">
        <v>183</v>
      </c>
      <c r="B184" s="55">
        <v>19084</v>
      </c>
      <c r="C184" s="56" t="s">
        <v>1082</v>
      </c>
      <c r="D184" s="57">
        <v>5</v>
      </c>
      <c r="E184" s="96"/>
      <c r="F184" s="55">
        <v>183</v>
      </c>
      <c r="G184" s="55">
        <v>19139</v>
      </c>
      <c r="H184" s="56" t="s">
        <v>1096</v>
      </c>
      <c r="I184" s="57">
        <v>5</v>
      </c>
    </row>
    <row r="185" spans="1:9" ht="18.75">
      <c r="A185" s="55">
        <v>184</v>
      </c>
      <c r="B185" s="55">
        <v>19085</v>
      </c>
      <c r="C185" s="61" t="s">
        <v>1319</v>
      </c>
      <c r="D185" s="62">
        <v>11</v>
      </c>
      <c r="E185" s="95"/>
      <c r="F185" s="55">
        <v>184</v>
      </c>
      <c r="G185" s="55">
        <v>19146</v>
      </c>
      <c r="H185" s="56" t="s">
        <v>1100</v>
      </c>
      <c r="I185" s="57">
        <v>5</v>
      </c>
    </row>
    <row r="186" spans="1:9" ht="18.75">
      <c r="A186" s="55">
        <v>185</v>
      </c>
      <c r="B186" s="55">
        <v>19086</v>
      </c>
      <c r="C186" s="56" t="s">
        <v>1198</v>
      </c>
      <c r="D186" s="57">
        <v>8</v>
      </c>
      <c r="E186" s="96"/>
      <c r="F186" s="55">
        <v>185</v>
      </c>
      <c r="G186" s="55">
        <v>19148</v>
      </c>
      <c r="H186" s="63" t="s">
        <v>1343</v>
      </c>
      <c r="I186" s="57">
        <v>5</v>
      </c>
    </row>
    <row r="187" spans="1:9" ht="18.75">
      <c r="A187" s="55">
        <v>186</v>
      </c>
      <c r="B187" s="55">
        <v>19087</v>
      </c>
      <c r="C187" s="56" t="s">
        <v>1197</v>
      </c>
      <c r="D187" s="57">
        <v>8</v>
      </c>
      <c r="E187" s="96"/>
      <c r="F187" s="55">
        <v>186</v>
      </c>
      <c r="G187" s="55">
        <v>19164</v>
      </c>
      <c r="H187" s="56" t="s">
        <v>1401</v>
      </c>
      <c r="I187" s="57">
        <v>5</v>
      </c>
    </row>
    <row r="188" spans="1:9" ht="18.75">
      <c r="A188" s="55">
        <v>187</v>
      </c>
      <c r="B188" s="55">
        <v>19088</v>
      </c>
      <c r="C188" s="56" t="s">
        <v>973</v>
      </c>
      <c r="D188" s="57">
        <v>2</v>
      </c>
      <c r="E188" s="96"/>
      <c r="F188" s="55">
        <v>187</v>
      </c>
      <c r="G188" s="55">
        <v>19165</v>
      </c>
      <c r="H188" s="56" t="s">
        <v>1094</v>
      </c>
      <c r="I188" s="57">
        <v>5</v>
      </c>
    </row>
    <row r="189" spans="1:9" ht="18.75">
      <c r="A189" s="55">
        <v>188</v>
      </c>
      <c r="B189" s="55">
        <v>19089</v>
      </c>
      <c r="C189" s="61" t="s">
        <v>1305</v>
      </c>
      <c r="D189" s="62">
        <v>11</v>
      </c>
      <c r="E189" s="95"/>
      <c r="F189" s="55">
        <v>188</v>
      </c>
      <c r="G189" s="55">
        <v>19185</v>
      </c>
      <c r="H189" s="56" t="s">
        <v>1423</v>
      </c>
      <c r="I189" s="57">
        <v>5</v>
      </c>
    </row>
    <row r="190" spans="1:9" ht="18.75">
      <c r="A190" s="55">
        <v>189</v>
      </c>
      <c r="B190" s="55">
        <v>19090</v>
      </c>
      <c r="C190" s="56" t="s">
        <v>1052</v>
      </c>
      <c r="D190" s="57">
        <v>4</v>
      </c>
      <c r="E190" s="96"/>
      <c r="F190" s="55">
        <v>189</v>
      </c>
      <c r="G190" s="55">
        <v>19191</v>
      </c>
      <c r="H190" s="56" t="s">
        <v>1099</v>
      </c>
      <c r="I190" s="57">
        <v>5</v>
      </c>
    </row>
    <row r="191" spans="1:9" ht="18.75">
      <c r="A191" s="55">
        <v>190</v>
      </c>
      <c r="B191" s="55">
        <v>19091</v>
      </c>
      <c r="C191" s="63" t="s">
        <v>932</v>
      </c>
      <c r="D191" s="57">
        <v>3</v>
      </c>
      <c r="E191" s="96"/>
      <c r="F191" s="55">
        <v>190</v>
      </c>
      <c r="G191" s="55">
        <v>19203</v>
      </c>
      <c r="H191" s="56" t="s">
        <v>1104</v>
      </c>
      <c r="I191" s="57">
        <v>5</v>
      </c>
    </row>
    <row r="192" spans="1:9" ht="18.75">
      <c r="A192" s="55">
        <v>191</v>
      </c>
      <c r="B192" s="55">
        <v>19092</v>
      </c>
      <c r="C192" s="80" t="s">
        <v>914</v>
      </c>
      <c r="D192" s="81">
        <v>10</v>
      </c>
      <c r="E192" s="99"/>
      <c r="F192" s="55">
        <v>191</v>
      </c>
      <c r="G192" s="55">
        <v>19219</v>
      </c>
      <c r="H192" s="56" t="s">
        <v>1097</v>
      </c>
      <c r="I192" s="57">
        <v>5</v>
      </c>
    </row>
    <row r="193" spans="1:9" ht="18.75">
      <c r="A193" s="55">
        <v>192</v>
      </c>
      <c r="B193" s="55">
        <v>19093</v>
      </c>
      <c r="C193" s="56" t="s">
        <v>1005</v>
      </c>
      <c r="D193" s="57">
        <v>3</v>
      </c>
      <c r="E193" s="96"/>
      <c r="F193" s="55">
        <v>192</v>
      </c>
      <c r="G193" s="55">
        <v>19228</v>
      </c>
      <c r="H193" s="56" t="s">
        <v>1101</v>
      </c>
      <c r="I193" s="57">
        <v>5</v>
      </c>
    </row>
    <row r="194" spans="1:9" ht="18.75">
      <c r="A194" s="55">
        <v>193</v>
      </c>
      <c r="B194" s="55">
        <v>19094</v>
      </c>
      <c r="C194" s="56" t="s">
        <v>1009</v>
      </c>
      <c r="D194" s="57">
        <v>3</v>
      </c>
      <c r="E194" s="96"/>
      <c r="F194" s="55">
        <v>193</v>
      </c>
      <c r="G194" s="55">
        <v>19256</v>
      </c>
      <c r="H194" s="56" t="s">
        <v>1103</v>
      </c>
      <c r="I194" s="57">
        <v>5</v>
      </c>
    </row>
    <row r="195" spans="1:9" ht="18.75">
      <c r="A195" s="55">
        <v>194</v>
      </c>
      <c r="B195" s="55">
        <v>19095</v>
      </c>
      <c r="C195" s="56" t="s">
        <v>1121</v>
      </c>
      <c r="D195" s="57">
        <v>6</v>
      </c>
      <c r="E195" s="96"/>
      <c r="F195" s="55">
        <v>194</v>
      </c>
      <c r="G195" s="55">
        <v>19269</v>
      </c>
      <c r="H195" s="56" t="s">
        <v>1109</v>
      </c>
      <c r="I195" s="57">
        <v>5</v>
      </c>
    </row>
    <row r="196" spans="1:9" ht="18.75">
      <c r="A196" s="55">
        <v>195</v>
      </c>
      <c r="B196" s="55">
        <v>19096</v>
      </c>
      <c r="C196" s="56" t="s">
        <v>1350</v>
      </c>
      <c r="D196" s="57">
        <v>5</v>
      </c>
      <c r="E196" s="96"/>
      <c r="F196" s="55">
        <v>195</v>
      </c>
      <c r="G196" s="55">
        <v>19278</v>
      </c>
      <c r="H196" s="63" t="s">
        <v>1110</v>
      </c>
      <c r="I196" s="57">
        <v>5</v>
      </c>
    </row>
    <row r="197" spans="1:9" ht="18.75">
      <c r="A197" s="55">
        <v>196</v>
      </c>
      <c r="B197" s="55">
        <v>19097</v>
      </c>
      <c r="C197" s="63" t="s">
        <v>921</v>
      </c>
      <c r="D197" s="57">
        <v>6</v>
      </c>
      <c r="E197" s="96"/>
      <c r="F197" s="55">
        <v>196</v>
      </c>
      <c r="G197" s="55">
        <v>19284</v>
      </c>
      <c r="H197" s="56" t="s">
        <v>1102</v>
      </c>
      <c r="I197" s="57">
        <v>5</v>
      </c>
    </row>
    <row r="198" spans="1:9" ht="18.75">
      <c r="A198" s="55">
        <v>197</v>
      </c>
      <c r="B198" s="55">
        <v>19098</v>
      </c>
      <c r="C198" s="56" t="s">
        <v>1157</v>
      </c>
      <c r="D198" s="57">
        <v>7</v>
      </c>
      <c r="E198" s="96"/>
      <c r="F198" s="55">
        <v>197</v>
      </c>
      <c r="G198" s="55">
        <v>19304</v>
      </c>
      <c r="H198" s="56" t="s">
        <v>1411</v>
      </c>
      <c r="I198" s="57">
        <v>5</v>
      </c>
    </row>
    <row r="199" spans="1:9" ht="18.75">
      <c r="A199" s="55">
        <v>198</v>
      </c>
      <c r="B199" s="55">
        <v>19099</v>
      </c>
      <c r="C199" s="61" t="s">
        <v>1280</v>
      </c>
      <c r="D199" s="62">
        <v>10</v>
      </c>
      <c r="E199" s="95"/>
      <c r="F199" s="55">
        <v>198</v>
      </c>
      <c r="G199" s="55">
        <v>19308</v>
      </c>
      <c r="H199" s="56" t="s">
        <v>1095</v>
      </c>
      <c r="I199" s="57">
        <v>5</v>
      </c>
    </row>
    <row r="200" spans="1:9" ht="18.75">
      <c r="A200" s="55">
        <v>199</v>
      </c>
      <c r="B200" s="55">
        <v>19100</v>
      </c>
      <c r="C200" s="56" t="s">
        <v>1349</v>
      </c>
      <c r="D200" s="57">
        <v>4</v>
      </c>
      <c r="E200" s="96"/>
      <c r="F200" s="55">
        <v>199</v>
      </c>
      <c r="G200" s="55">
        <v>19320</v>
      </c>
      <c r="H200" s="56" t="s">
        <v>1108</v>
      </c>
      <c r="I200" s="57">
        <v>5</v>
      </c>
    </row>
    <row r="201" spans="1:9" ht="18.75">
      <c r="A201" s="55">
        <v>200</v>
      </c>
      <c r="B201" s="55">
        <v>19101</v>
      </c>
      <c r="C201" s="56" t="s">
        <v>1044</v>
      </c>
      <c r="D201" s="57">
        <v>4</v>
      </c>
      <c r="E201" s="96"/>
      <c r="F201" s="55">
        <v>200</v>
      </c>
      <c r="G201" s="55">
        <v>19329</v>
      </c>
      <c r="H201" s="63" t="s">
        <v>1410</v>
      </c>
      <c r="I201" s="57">
        <v>5</v>
      </c>
    </row>
    <row r="202" spans="1:9" ht="18.75">
      <c r="A202" s="55">
        <v>201</v>
      </c>
      <c r="B202" s="55">
        <v>19102</v>
      </c>
      <c r="C202" s="61" t="s">
        <v>1308</v>
      </c>
      <c r="D202" s="62">
        <v>11</v>
      </c>
      <c r="E202" s="95"/>
      <c r="F202" s="55">
        <v>201</v>
      </c>
      <c r="G202" s="55">
        <v>18905</v>
      </c>
      <c r="H202" s="56" t="s">
        <v>1120</v>
      </c>
      <c r="I202" s="57">
        <v>6</v>
      </c>
    </row>
    <row r="203" spans="1:9" ht="18.75">
      <c r="A203" s="55">
        <v>202</v>
      </c>
      <c r="B203" s="55">
        <v>19103</v>
      </c>
      <c r="C203" s="74" t="s">
        <v>887</v>
      </c>
      <c r="D203" s="55">
        <v>1</v>
      </c>
      <c r="E203" s="97"/>
      <c r="F203" s="55">
        <v>202</v>
      </c>
      <c r="G203" s="55">
        <v>18906</v>
      </c>
      <c r="H203" s="56" t="s">
        <v>1412</v>
      </c>
      <c r="I203" s="57">
        <v>6</v>
      </c>
    </row>
    <row r="204" spans="1:9" ht="18.75">
      <c r="A204" s="55">
        <v>203</v>
      </c>
      <c r="B204" s="55">
        <v>19104</v>
      </c>
      <c r="C204" s="56" t="s">
        <v>1087</v>
      </c>
      <c r="D204" s="57">
        <v>5</v>
      </c>
      <c r="E204" s="96"/>
      <c r="F204" s="55">
        <v>203</v>
      </c>
      <c r="G204" s="55">
        <v>18914</v>
      </c>
      <c r="H204" s="56" t="s">
        <v>1126</v>
      </c>
      <c r="I204" s="57">
        <v>6</v>
      </c>
    </row>
    <row r="205" spans="1:9" ht="18.75">
      <c r="A205" s="55">
        <v>204</v>
      </c>
      <c r="B205" s="55">
        <v>19105</v>
      </c>
      <c r="C205" s="61" t="s">
        <v>1429</v>
      </c>
      <c r="D205" s="62">
        <v>10</v>
      </c>
      <c r="E205" s="95"/>
      <c r="F205" s="55">
        <v>204</v>
      </c>
      <c r="G205" s="55">
        <v>18922</v>
      </c>
      <c r="H205" s="56" t="s">
        <v>1114</v>
      </c>
      <c r="I205" s="57">
        <v>6</v>
      </c>
    </row>
    <row r="206" spans="1:9" ht="18.75">
      <c r="A206" s="55">
        <v>205</v>
      </c>
      <c r="B206" s="55">
        <v>19106</v>
      </c>
      <c r="C206" s="56" t="s">
        <v>1430</v>
      </c>
      <c r="D206" s="57">
        <v>6</v>
      </c>
      <c r="E206" s="96"/>
      <c r="F206" s="55">
        <v>205</v>
      </c>
      <c r="G206" s="55">
        <v>18927</v>
      </c>
      <c r="H206" s="56" t="s">
        <v>1125</v>
      </c>
      <c r="I206" s="57">
        <v>6</v>
      </c>
    </row>
    <row r="207" spans="1:9" ht="18.75">
      <c r="A207" s="55">
        <v>206</v>
      </c>
      <c r="B207" s="55">
        <v>19107</v>
      </c>
      <c r="C207" s="56" t="s">
        <v>1431</v>
      </c>
      <c r="D207" s="57">
        <v>6</v>
      </c>
      <c r="E207" s="96"/>
      <c r="F207" s="55">
        <v>206</v>
      </c>
      <c r="G207" s="55">
        <v>18936</v>
      </c>
      <c r="H207" s="63" t="s">
        <v>910</v>
      </c>
      <c r="I207" s="57">
        <v>6</v>
      </c>
    </row>
    <row r="208" spans="1:9" ht="18.75">
      <c r="A208" s="55">
        <v>207</v>
      </c>
      <c r="B208" s="55">
        <v>19108</v>
      </c>
      <c r="C208" s="56" t="s">
        <v>1432</v>
      </c>
      <c r="D208" s="57">
        <v>8</v>
      </c>
      <c r="E208" s="96"/>
      <c r="F208" s="55">
        <v>207</v>
      </c>
      <c r="G208" s="55">
        <v>18977</v>
      </c>
      <c r="H208" s="56" t="s">
        <v>1127</v>
      </c>
      <c r="I208" s="57">
        <v>6</v>
      </c>
    </row>
    <row r="209" spans="1:9" ht="18.75">
      <c r="A209" s="55">
        <v>208</v>
      </c>
      <c r="B209" s="55">
        <v>19109</v>
      </c>
      <c r="C209" s="56" t="s">
        <v>1433</v>
      </c>
      <c r="D209" s="57">
        <v>3</v>
      </c>
      <c r="E209" s="96"/>
      <c r="F209" s="55">
        <v>208</v>
      </c>
      <c r="G209" s="55">
        <v>18978</v>
      </c>
      <c r="H209" s="56" t="s">
        <v>1122</v>
      </c>
      <c r="I209" s="57">
        <v>6</v>
      </c>
    </row>
    <row r="210" spans="1:9" ht="18.75">
      <c r="A210" s="55">
        <v>209</v>
      </c>
      <c r="B210" s="55">
        <v>19110</v>
      </c>
      <c r="C210" s="61" t="s">
        <v>1229</v>
      </c>
      <c r="D210" s="62">
        <v>9</v>
      </c>
      <c r="E210" s="95"/>
      <c r="F210" s="55">
        <v>209</v>
      </c>
      <c r="G210" s="55">
        <v>18985</v>
      </c>
      <c r="H210" s="56" t="s">
        <v>1118</v>
      </c>
      <c r="I210" s="57">
        <v>6</v>
      </c>
    </row>
    <row r="211" spans="1:9" ht="18.75">
      <c r="A211" s="55">
        <v>210</v>
      </c>
      <c r="B211" s="55">
        <v>19111</v>
      </c>
      <c r="C211" s="61" t="s">
        <v>1236</v>
      </c>
      <c r="D211" s="62">
        <v>9</v>
      </c>
      <c r="E211" s="95"/>
      <c r="F211" s="55">
        <v>210</v>
      </c>
      <c r="G211" s="55">
        <v>18988</v>
      </c>
      <c r="H211" s="56" t="s">
        <v>1115</v>
      </c>
      <c r="I211" s="57">
        <v>6</v>
      </c>
    </row>
    <row r="212" spans="1:9" ht="18.75">
      <c r="A212" s="55">
        <v>211</v>
      </c>
      <c r="B212" s="55">
        <v>19112</v>
      </c>
      <c r="C212" s="63" t="s">
        <v>1346</v>
      </c>
      <c r="D212" s="57">
        <v>4</v>
      </c>
      <c r="E212" s="96"/>
      <c r="F212" s="55">
        <v>211</v>
      </c>
      <c r="G212" s="55">
        <v>18989</v>
      </c>
      <c r="H212" s="56" t="s">
        <v>1128</v>
      </c>
      <c r="I212" s="57">
        <v>6</v>
      </c>
    </row>
    <row r="213" spans="1:9" ht="18.75">
      <c r="A213" s="55">
        <v>212</v>
      </c>
      <c r="B213" s="55">
        <v>19113</v>
      </c>
      <c r="C213" s="56" t="s">
        <v>1422</v>
      </c>
      <c r="D213" s="57">
        <v>3</v>
      </c>
      <c r="E213" s="96"/>
      <c r="F213" s="55">
        <v>212</v>
      </c>
      <c r="G213" s="55">
        <v>19003</v>
      </c>
      <c r="H213" s="63" t="s">
        <v>930</v>
      </c>
      <c r="I213" s="57">
        <v>6</v>
      </c>
    </row>
    <row r="214" spans="1:9" ht="18.75">
      <c r="A214" s="55">
        <v>213</v>
      </c>
      <c r="B214" s="55">
        <v>19114</v>
      </c>
      <c r="C214" s="61" t="s">
        <v>1352</v>
      </c>
      <c r="D214" s="62">
        <v>10</v>
      </c>
      <c r="E214" s="95"/>
      <c r="F214" s="55">
        <v>213</v>
      </c>
      <c r="G214" s="55">
        <v>19005</v>
      </c>
      <c r="H214" s="56" t="s">
        <v>1116</v>
      </c>
      <c r="I214" s="57">
        <v>6</v>
      </c>
    </row>
    <row r="215" spans="1:9" ht="18.75">
      <c r="A215" s="55">
        <v>214</v>
      </c>
      <c r="B215" s="55">
        <v>19115</v>
      </c>
      <c r="C215" s="63" t="s">
        <v>931</v>
      </c>
      <c r="D215" s="57">
        <v>3</v>
      </c>
      <c r="E215" s="96"/>
      <c r="F215" s="55">
        <v>214</v>
      </c>
      <c r="G215" s="55">
        <v>19023</v>
      </c>
      <c r="H215" s="56" t="s">
        <v>1119</v>
      </c>
      <c r="I215" s="57">
        <v>6</v>
      </c>
    </row>
    <row r="216" spans="1:9" ht="18.75">
      <c r="A216" s="55">
        <v>215</v>
      </c>
      <c r="B216" s="55">
        <v>19116</v>
      </c>
      <c r="C216" s="63" t="s">
        <v>1111</v>
      </c>
      <c r="D216" s="57">
        <v>5</v>
      </c>
      <c r="E216" s="96"/>
      <c r="F216" s="55">
        <v>215</v>
      </c>
      <c r="G216" s="55">
        <v>19031</v>
      </c>
      <c r="H216" s="63" t="s">
        <v>912</v>
      </c>
      <c r="I216" s="57">
        <v>6</v>
      </c>
    </row>
    <row r="217" spans="1:9" ht="18.75">
      <c r="A217" s="55">
        <v>216</v>
      </c>
      <c r="B217" s="55">
        <v>19117</v>
      </c>
      <c r="C217" s="56" t="s">
        <v>1106</v>
      </c>
      <c r="D217" s="57">
        <v>5</v>
      </c>
      <c r="E217" s="96"/>
      <c r="F217" s="55">
        <v>216</v>
      </c>
      <c r="G217" s="55">
        <v>19038</v>
      </c>
      <c r="H217" s="63" t="s">
        <v>1132</v>
      </c>
      <c r="I217" s="57">
        <v>6</v>
      </c>
    </row>
    <row r="218" spans="1:9" ht="18.75">
      <c r="A218" s="55">
        <v>217</v>
      </c>
      <c r="B218" s="55">
        <v>19118</v>
      </c>
      <c r="C218" s="56" t="s">
        <v>1137</v>
      </c>
      <c r="D218" s="57">
        <v>6</v>
      </c>
      <c r="E218" s="96"/>
      <c r="F218" s="55">
        <v>217</v>
      </c>
      <c r="G218" s="55">
        <v>19040</v>
      </c>
      <c r="H218" s="63" t="s">
        <v>1129</v>
      </c>
      <c r="I218" s="57">
        <v>6</v>
      </c>
    </row>
    <row r="219" spans="1:9" ht="18.75">
      <c r="A219" s="55">
        <v>218</v>
      </c>
      <c r="B219" s="55">
        <v>19119</v>
      </c>
      <c r="C219" s="63" t="s">
        <v>927</v>
      </c>
      <c r="D219" s="57">
        <v>5</v>
      </c>
      <c r="E219" s="96"/>
      <c r="F219" s="55">
        <v>218</v>
      </c>
      <c r="G219" s="55">
        <v>19060</v>
      </c>
      <c r="H219" s="56" t="s">
        <v>1113</v>
      </c>
      <c r="I219" s="57">
        <v>6</v>
      </c>
    </row>
    <row r="220" spans="1:9" ht="18.75">
      <c r="A220" s="55">
        <v>219</v>
      </c>
      <c r="B220" s="55">
        <v>19120</v>
      </c>
      <c r="C220" s="56" t="s">
        <v>1019</v>
      </c>
      <c r="D220" s="57">
        <v>3</v>
      </c>
      <c r="E220" s="96"/>
      <c r="F220" s="55">
        <v>219</v>
      </c>
      <c r="G220" s="55">
        <v>19095</v>
      </c>
      <c r="H220" s="56" t="s">
        <v>1121</v>
      </c>
      <c r="I220" s="57">
        <v>6</v>
      </c>
    </row>
    <row r="221" spans="1:9" ht="18.75">
      <c r="A221" s="55">
        <v>220</v>
      </c>
      <c r="B221" s="55">
        <v>19121</v>
      </c>
      <c r="C221" s="74" t="s">
        <v>886</v>
      </c>
      <c r="D221" s="55">
        <v>1</v>
      </c>
      <c r="E221" s="97"/>
      <c r="F221" s="55">
        <v>220</v>
      </c>
      <c r="G221" s="55">
        <v>19097</v>
      </c>
      <c r="H221" s="63" t="s">
        <v>921</v>
      </c>
      <c r="I221" s="57">
        <v>6</v>
      </c>
    </row>
    <row r="222" spans="1:9" ht="18.75">
      <c r="A222" s="55">
        <v>221</v>
      </c>
      <c r="B222" s="55">
        <v>19122</v>
      </c>
      <c r="C222" s="74" t="s">
        <v>891</v>
      </c>
      <c r="D222" s="55">
        <v>1</v>
      </c>
      <c r="E222" s="97"/>
      <c r="F222" s="55">
        <v>221</v>
      </c>
      <c r="G222" s="55">
        <v>19106</v>
      </c>
      <c r="H222" s="56" t="s">
        <v>1430</v>
      </c>
      <c r="I222" s="57">
        <v>6</v>
      </c>
    </row>
    <row r="223" spans="1:9" ht="18.75">
      <c r="A223" s="55">
        <v>222</v>
      </c>
      <c r="B223" s="55">
        <v>19123</v>
      </c>
      <c r="C223" s="82" t="s">
        <v>937</v>
      </c>
      <c r="D223" s="81">
        <v>8</v>
      </c>
      <c r="E223" s="99"/>
      <c r="F223" s="55">
        <v>222</v>
      </c>
      <c r="G223" s="55">
        <v>19107</v>
      </c>
      <c r="H223" s="56" t="s">
        <v>1431</v>
      </c>
      <c r="I223" s="57">
        <v>6</v>
      </c>
    </row>
    <row r="224" spans="1:9" ht="18.75">
      <c r="A224" s="55">
        <v>223</v>
      </c>
      <c r="B224" s="55">
        <v>19124</v>
      </c>
      <c r="C224" s="56" t="s">
        <v>1143</v>
      </c>
      <c r="D224" s="57">
        <v>6</v>
      </c>
      <c r="E224" s="96"/>
      <c r="F224" s="55">
        <v>223</v>
      </c>
      <c r="G224" s="55">
        <v>19118</v>
      </c>
      <c r="H224" s="56" t="s">
        <v>1137</v>
      </c>
      <c r="I224" s="57">
        <v>6</v>
      </c>
    </row>
    <row r="225" spans="1:9" ht="18.75">
      <c r="A225" s="55">
        <v>224</v>
      </c>
      <c r="B225" s="55">
        <v>19125</v>
      </c>
      <c r="C225" s="63" t="s">
        <v>924</v>
      </c>
      <c r="D225" s="57">
        <v>5</v>
      </c>
      <c r="E225" s="96"/>
      <c r="F225" s="55">
        <v>224</v>
      </c>
      <c r="G225" s="55">
        <v>19124</v>
      </c>
      <c r="H225" s="56" t="s">
        <v>1143</v>
      </c>
      <c r="I225" s="57">
        <v>6</v>
      </c>
    </row>
    <row r="226" spans="1:9" ht="18.75">
      <c r="A226" s="55">
        <v>225</v>
      </c>
      <c r="B226" s="55">
        <v>19126</v>
      </c>
      <c r="C226" s="56" t="s">
        <v>987</v>
      </c>
      <c r="D226" s="57">
        <v>2</v>
      </c>
      <c r="E226" s="96"/>
      <c r="F226" s="55">
        <v>225</v>
      </c>
      <c r="G226" s="55">
        <v>19131</v>
      </c>
      <c r="H226" s="56" t="s">
        <v>1413</v>
      </c>
      <c r="I226" s="57">
        <v>6</v>
      </c>
    </row>
    <row r="227" spans="1:9" ht="18.75">
      <c r="A227" s="55">
        <v>226</v>
      </c>
      <c r="B227" s="55">
        <v>19127</v>
      </c>
      <c r="C227" s="56" t="s">
        <v>1030</v>
      </c>
      <c r="D227" s="57">
        <v>3</v>
      </c>
      <c r="E227" s="96"/>
      <c r="F227" s="55">
        <v>226</v>
      </c>
      <c r="G227" s="55">
        <v>19137</v>
      </c>
      <c r="H227" s="56" t="s">
        <v>1138</v>
      </c>
      <c r="I227" s="57">
        <v>6</v>
      </c>
    </row>
    <row r="228" spans="1:9" ht="18.75">
      <c r="A228" s="55">
        <v>227</v>
      </c>
      <c r="B228" s="55">
        <v>19128</v>
      </c>
      <c r="C228" s="56" t="s">
        <v>1028</v>
      </c>
      <c r="D228" s="57">
        <v>3</v>
      </c>
      <c r="E228" s="96"/>
      <c r="F228" s="55">
        <v>227</v>
      </c>
      <c r="G228" s="55">
        <v>19141</v>
      </c>
      <c r="H228" s="56" t="s">
        <v>1144</v>
      </c>
      <c r="I228" s="57">
        <v>6</v>
      </c>
    </row>
    <row r="229" spans="1:9" ht="18.75">
      <c r="A229" s="55">
        <v>228</v>
      </c>
      <c r="B229" s="55">
        <v>19129</v>
      </c>
      <c r="C229" s="61" t="s">
        <v>1259</v>
      </c>
      <c r="D229" s="62">
        <v>9</v>
      </c>
      <c r="E229" s="95"/>
      <c r="F229" s="55">
        <v>228</v>
      </c>
      <c r="G229" s="55">
        <v>19147</v>
      </c>
      <c r="H229" s="56" t="s">
        <v>1146</v>
      </c>
      <c r="I229" s="57">
        <v>6</v>
      </c>
    </row>
    <row r="230" spans="1:9" ht="18.75">
      <c r="A230" s="55">
        <v>229</v>
      </c>
      <c r="B230" s="55">
        <v>19130</v>
      </c>
      <c r="C230" s="61" t="s">
        <v>1329</v>
      </c>
      <c r="D230" s="62">
        <v>11</v>
      </c>
      <c r="E230" s="95"/>
      <c r="F230" s="55">
        <v>229</v>
      </c>
      <c r="G230" s="55">
        <v>19151</v>
      </c>
      <c r="H230" s="56" t="s">
        <v>1435</v>
      </c>
      <c r="I230" s="57">
        <v>6</v>
      </c>
    </row>
    <row r="231" spans="1:9" ht="18.75">
      <c r="A231" s="55">
        <v>230</v>
      </c>
      <c r="B231" s="55">
        <v>19131</v>
      </c>
      <c r="C231" s="56" t="s">
        <v>1413</v>
      </c>
      <c r="D231" s="57">
        <v>6</v>
      </c>
      <c r="E231" s="96"/>
      <c r="F231" s="55">
        <v>230</v>
      </c>
      <c r="G231" s="55">
        <v>19152</v>
      </c>
      <c r="H231" s="63" t="s">
        <v>1436</v>
      </c>
      <c r="I231" s="57">
        <v>6</v>
      </c>
    </row>
    <row r="232" spans="1:9" ht="18.75">
      <c r="A232" s="55">
        <v>231</v>
      </c>
      <c r="B232" s="55">
        <v>19132</v>
      </c>
      <c r="C232" s="56" t="s">
        <v>1170</v>
      </c>
      <c r="D232" s="57">
        <v>7</v>
      </c>
      <c r="E232" s="96"/>
      <c r="F232" s="55">
        <v>231</v>
      </c>
      <c r="G232" s="55">
        <v>19159</v>
      </c>
      <c r="H232" s="56" t="s">
        <v>1139</v>
      </c>
      <c r="I232" s="57">
        <v>6</v>
      </c>
    </row>
    <row r="233" spans="1:9" ht="18.75">
      <c r="A233" s="55">
        <v>232</v>
      </c>
      <c r="B233" s="55">
        <v>19133</v>
      </c>
      <c r="C233" s="63" t="s">
        <v>1036</v>
      </c>
      <c r="D233" s="57">
        <v>3</v>
      </c>
      <c r="E233" s="96"/>
      <c r="F233" s="55">
        <v>232</v>
      </c>
      <c r="G233" s="55">
        <v>19171</v>
      </c>
      <c r="H233" s="56" t="s">
        <v>1134</v>
      </c>
      <c r="I233" s="57">
        <v>6</v>
      </c>
    </row>
    <row r="234" spans="1:9" ht="18.75">
      <c r="A234" s="55">
        <v>233</v>
      </c>
      <c r="B234" s="55">
        <v>19134</v>
      </c>
      <c r="C234" s="63" t="s">
        <v>1404</v>
      </c>
      <c r="D234" s="62">
        <v>11</v>
      </c>
      <c r="E234" s="95"/>
      <c r="F234" s="55">
        <v>233</v>
      </c>
      <c r="G234" s="55">
        <v>19192</v>
      </c>
      <c r="H234" s="63" t="s">
        <v>1149</v>
      </c>
      <c r="I234" s="57">
        <v>6</v>
      </c>
    </row>
    <row r="235" spans="1:9" ht="18.75">
      <c r="A235" s="55">
        <v>234</v>
      </c>
      <c r="B235" s="55">
        <v>19135</v>
      </c>
      <c r="C235" s="56" t="s">
        <v>1061</v>
      </c>
      <c r="D235" s="57">
        <v>4</v>
      </c>
      <c r="E235" s="96"/>
      <c r="F235" s="55">
        <v>234</v>
      </c>
      <c r="G235" s="55">
        <v>19257</v>
      </c>
      <c r="H235" s="56" t="s">
        <v>1147</v>
      </c>
      <c r="I235" s="57">
        <v>6</v>
      </c>
    </row>
    <row r="236" spans="1:9" ht="18.75">
      <c r="A236" s="55">
        <v>235</v>
      </c>
      <c r="B236" s="55">
        <v>19136</v>
      </c>
      <c r="C236" s="61" t="s">
        <v>1338</v>
      </c>
      <c r="D236" s="62">
        <v>11</v>
      </c>
      <c r="E236" s="95"/>
      <c r="F236" s="55">
        <v>235</v>
      </c>
      <c r="G236" s="55">
        <v>19264</v>
      </c>
      <c r="H236" s="56" t="s">
        <v>1133</v>
      </c>
      <c r="I236" s="57">
        <v>6</v>
      </c>
    </row>
    <row r="237" spans="1:9" ht="18.75">
      <c r="A237" s="55">
        <v>236</v>
      </c>
      <c r="B237" s="55">
        <v>19137</v>
      </c>
      <c r="C237" s="56" t="s">
        <v>1138</v>
      </c>
      <c r="D237" s="57">
        <v>6</v>
      </c>
      <c r="E237" s="96"/>
      <c r="F237" s="55">
        <v>236</v>
      </c>
      <c r="G237" s="55">
        <v>19272</v>
      </c>
      <c r="H237" s="63" t="s">
        <v>1131</v>
      </c>
      <c r="I237" s="57">
        <v>6</v>
      </c>
    </row>
    <row r="238" spans="1:9" ht="18.75">
      <c r="A238" s="55">
        <v>237</v>
      </c>
      <c r="B238" s="55">
        <v>19138</v>
      </c>
      <c r="C238" s="56" t="s">
        <v>1098</v>
      </c>
      <c r="D238" s="57">
        <v>5</v>
      </c>
      <c r="E238" s="96"/>
      <c r="F238" s="55">
        <v>237</v>
      </c>
      <c r="G238" s="55">
        <v>19274</v>
      </c>
      <c r="H238" s="56" t="s">
        <v>1136</v>
      </c>
      <c r="I238" s="57">
        <v>6</v>
      </c>
    </row>
    <row r="239" spans="1:9" ht="18.75">
      <c r="A239" s="55">
        <v>238</v>
      </c>
      <c r="B239" s="55">
        <v>19139</v>
      </c>
      <c r="C239" s="56" t="s">
        <v>1096</v>
      </c>
      <c r="D239" s="57">
        <v>5</v>
      </c>
      <c r="E239" s="96"/>
      <c r="F239" s="55">
        <v>238</v>
      </c>
      <c r="G239" s="55">
        <v>19276</v>
      </c>
      <c r="H239" s="56" t="s">
        <v>1140</v>
      </c>
      <c r="I239" s="57">
        <v>6</v>
      </c>
    </row>
    <row r="240" spans="1:9" ht="18.75">
      <c r="A240" s="55">
        <v>239</v>
      </c>
      <c r="B240" s="55">
        <v>19140</v>
      </c>
      <c r="C240" s="56" t="s">
        <v>1181</v>
      </c>
      <c r="D240" s="57">
        <v>7</v>
      </c>
      <c r="E240" s="96"/>
      <c r="F240" s="55">
        <v>239</v>
      </c>
      <c r="G240" s="55">
        <v>19277</v>
      </c>
      <c r="H240" s="63" t="s">
        <v>1151</v>
      </c>
      <c r="I240" s="57">
        <v>6</v>
      </c>
    </row>
    <row r="241" spans="1:9" ht="18.75">
      <c r="A241" s="55">
        <v>240</v>
      </c>
      <c r="B241" s="55">
        <v>19141</v>
      </c>
      <c r="C241" s="56" t="s">
        <v>1144</v>
      </c>
      <c r="D241" s="57">
        <v>6</v>
      </c>
      <c r="E241" s="96"/>
      <c r="F241" s="55">
        <v>240</v>
      </c>
      <c r="G241" s="55">
        <v>19296</v>
      </c>
      <c r="H241" s="56" t="s">
        <v>1135</v>
      </c>
      <c r="I241" s="57">
        <v>6</v>
      </c>
    </row>
    <row r="242" spans="1:9" ht="18.75">
      <c r="A242" s="55">
        <v>241</v>
      </c>
      <c r="B242" s="55">
        <v>19142</v>
      </c>
      <c r="C242" s="56" t="s">
        <v>1223</v>
      </c>
      <c r="D242" s="57">
        <v>8</v>
      </c>
      <c r="E242" s="96"/>
      <c r="F242" s="55">
        <v>241</v>
      </c>
      <c r="G242" s="55">
        <v>19318</v>
      </c>
      <c r="H242" s="63" t="s">
        <v>1421</v>
      </c>
      <c r="I242" s="57">
        <v>6</v>
      </c>
    </row>
    <row r="243" spans="1:9" ht="18.75">
      <c r="A243" s="55">
        <v>242</v>
      </c>
      <c r="B243" s="55">
        <v>19143</v>
      </c>
      <c r="C243" s="74" t="s">
        <v>896</v>
      </c>
      <c r="D243" s="55">
        <v>1</v>
      </c>
      <c r="E243" s="97"/>
      <c r="F243" s="55">
        <v>242</v>
      </c>
      <c r="G243" s="55">
        <v>19319</v>
      </c>
      <c r="H243" s="56" t="s">
        <v>1148</v>
      </c>
      <c r="I243" s="57">
        <v>6</v>
      </c>
    </row>
    <row r="244" spans="1:9" ht="18.75">
      <c r="A244" s="55">
        <v>243</v>
      </c>
      <c r="B244" s="55">
        <v>19144</v>
      </c>
      <c r="C244" s="74" t="s">
        <v>961</v>
      </c>
      <c r="D244" s="55">
        <v>1</v>
      </c>
      <c r="E244" s="97"/>
      <c r="F244" s="55">
        <v>243</v>
      </c>
      <c r="G244" s="55">
        <v>19340</v>
      </c>
      <c r="H244" s="56" t="s">
        <v>1141</v>
      </c>
      <c r="I244" s="57">
        <v>6</v>
      </c>
    </row>
    <row r="245" spans="1:9" ht="18.75">
      <c r="A245" s="55">
        <v>244</v>
      </c>
      <c r="B245" s="55">
        <v>19145</v>
      </c>
      <c r="C245" s="56" t="s">
        <v>1171</v>
      </c>
      <c r="D245" s="57">
        <v>7</v>
      </c>
      <c r="E245" s="96"/>
      <c r="F245" s="55">
        <v>244</v>
      </c>
      <c r="G245" s="55">
        <v>18941</v>
      </c>
      <c r="H245" s="56" t="s">
        <v>1166</v>
      </c>
      <c r="I245" s="57">
        <v>7</v>
      </c>
    </row>
    <row r="246" spans="1:9" ht="18.75">
      <c r="A246" s="55">
        <v>245</v>
      </c>
      <c r="B246" s="55">
        <v>19146</v>
      </c>
      <c r="C246" s="56" t="s">
        <v>1100</v>
      </c>
      <c r="D246" s="57">
        <v>5</v>
      </c>
      <c r="E246" s="96"/>
      <c r="F246" s="55">
        <v>245</v>
      </c>
      <c r="G246" s="55">
        <v>18944</v>
      </c>
      <c r="H246" s="63" t="s">
        <v>1169</v>
      </c>
      <c r="I246" s="62">
        <v>7</v>
      </c>
    </row>
    <row r="247" spans="1:9" ht="18.75">
      <c r="A247" s="55">
        <v>246</v>
      </c>
      <c r="B247" s="55">
        <v>19147</v>
      </c>
      <c r="C247" s="56" t="s">
        <v>1146</v>
      </c>
      <c r="D247" s="57">
        <v>6</v>
      </c>
      <c r="E247" s="96"/>
      <c r="F247" s="55">
        <v>246</v>
      </c>
      <c r="G247" s="55">
        <v>18946</v>
      </c>
      <c r="H247" s="56" t="s">
        <v>1158</v>
      </c>
      <c r="I247" s="57">
        <v>7</v>
      </c>
    </row>
    <row r="248" spans="1:9" ht="18.75">
      <c r="A248" s="55">
        <v>247</v>
      </c>
      <c r="B248" s="55">
        <v>19148</v>
      </c>
      <c r="C248" s="63" t="s">
        <v>1343</v>
      </c>
      <c r="D248" s="57">
        <v>5</v>
      </c>
      <c r="E248" s="96"/>
      <c r="F248" s="55">
        <v>247</v>
      </c>
      <c r="G248" s="55">
        <v>18951</v>
      </c>
      <c r="H248" s="63" t="s">
        <v>1168</v>
      </c>
      <c r="I248" s="62">
        <v>7</v>
      </c>
    </row>
    <row r="249" spans="1:9" ht="18.75">
      <c r="A249" s="55">
        <v>248</v>
      </c>
      <c r="B249" s="55">
        <v>19149</v>
      </c>
      <c r="C249" s="63" t="s">
        <v>1340</v>
      </c>
      <c r="D249" s="62">
        <v>11</v>
      </c>
      <c r="E249" s="95"/>
      <c r="F249" s="55">
        <v>248</v>
      </c>
      <c r="G249" s="55">
        <v>18970</v>
      </c>
      <c r="H249" s="56" t="s">
        <v>1164</v>
      </c>
      <c r="I249" s="57">
        <v>7</v>
      </c>
    </row>
    <row r="250" spans="1:9" ht="18.75">
      <c r="A250" s="55">
        <v>249</v>
      </c>
      <c r="B250" s="55">
        <v>19150</v>
      </c>
      <c r="C250" s="61" t="s">
        <v>1434</v>
      </c>
      <c r="D250" s="62">
        <v>9</v>
      </c>
      <c r="E250" s="95"/>
      <c r="F250" s="55">
        <v>249</v>
      </c>
      <c r="G250" s="55">
        <v>18980</v>
      </c>
      <c r="H250" s="63" t="s">
        <v>909</v>
      </c>
      <c r="I250" s="57">
        <v>7</v>
      </c>
    </row>
    <row r="251" spans="1:9" ht="18.75">
      <c r="A251" s="55">
        <v>250</v>
      </c>
      <c r="B251" s="55">
        <v>19151</v>
      </c>
      <c r="C251" s="56" t="s">
        <v>1435</v>
      </c>
      <c r="D251" s="57">
        <v>6</v>
      </c>
      <c r="E251" s="96"/>
      <c r="F251" s="55">
        <v>250</v>
      </c>
      <c r="G251" s="55">
        <v>18984</v>
      </c>
      <c r="H251" s="56" t="s">
        <v>1159</v>
      </c>
      <c r="I251" s="57">
        <v>7</v>
      </c>
    </row>
    <row r="252" spans="1:9" ht="18.75">
      <c r="A252" s="55">
        <v>251</v>
      </c>
      <c r="B252" s="55">
        <v>19152</v>
      </c>
      <c r="C252" s="63" t="s">
        <v>1436</v>
      </c>
      <c r="D252" s="57">
        <v>6</v>
      </c>
      <c r="E252" s="96"/>
      <c r="F252" s="55">
        <v>251</v>
      </c>
      <c r="G252" s="55">
        <v>18986</v>
      </c>
      <c r="H252" s="63" t="s">
        <v>908</v>
      </c>
      <c r="I252" s="57">
        <v>7</v>
      </c>
    </row>
    <row r="253" spans="1:9" ht="18.75">
      <c r="A253" s="55">
        <v>252</v>
      </c>
      <c r="B253" s="55">
        <v>19153</v>
      </c>
      <c r="C253" s="63" t="s">
        <v>1263</v>
      </c>
      <c r="D253" s="62">
        <v>9</v>
      </c>
      <c r="E253" s="95"/>
      <c r="F253" s="55">
        <v>252</v>
      </c>
      <c r="G253" s="55">
        <v>18990</v>
      </c>
      <c r="H253" s="56" t="s">
        <v>1161</v>
      </c>
      <c r="I253" s="57">
        <v>7</v>
      </c>
    </row>
    <row r="254" spans="1:9" ht="18.75">
      <c r="A254" s="55">
        <v>253</v>
      </c>
      <c r="B254" s="55">
        <v>19154</v>
      </c>
      <c r="C254" s="56" t="s">
        <v>1062</v>
      </c>
      <c r="D254" s="57">
        <v>4</v>
      </c>
      <c r="E254" s="96"/>
      <c r="F254" s="55">
        <v>253</v>
      </c>
      <c r="G254" s="55">
        <v>18992</v>
      </c>
      <c r="H254" s="63" t="s">
        <v>918</v>
      </c>
      <c r="I254" s="57">
        <v>7</v>
      </c>
    </row>
    <row r="255" spans="1:9" ht="18.75">
      <c r="A255" s="55">
        <v>254</v>
      </c>
      <c r="B255" s="55">
        <v>19155</v>
      </c>
      <c r="C255" s="56" t="s">
        <v>948</v>
      </c>
      <c r="D255" s="57">
        <v>2</v>
      </c>
      <c r="E255" s="96"/>
      <c r="F255" s="55">
        <v>254</v>
      </c>
      <c r="G255" s="55">
        <v>19009</v>
      </c>
      <c r="H255" s="56" t="s">
        <v>1152</v>
      </c>
      <c r="I255" s="57">
        <v>7</v>
      </c>
    </row>
    <row r="256" spans="1:9" ht="18.75">
      <c r="A256" s="55">
        <v>255</v>
      </c>
      <c r="B256" s="55">
        <v>19156</v>
      </c>
      <c r="C256" s="63" t="s">
        <v>1188</v>
      </c>
      <c r="D256" s="57">
        <v>7</v>
      </c>
      <c r="E256" s="96"/>
      <c r="F256" s="55">
        <v>255</v>
      </c>
      <c r="G256" s="55">
        <v>19012</v>
      </c>
      <c r="H256" s="56" t="s">
        <v>1153</v>
      </c>
      <c r="I256" s="57">
        <v>7</v>
      </c>
    </row>
    <row r="257" spans="1:9" ht="18.75">
      <c r="A257" s="55">
        <v>256</v>
      </c>
      <c r="B257" s="55">
        <v>19157</v>
      </c>
      <c r="C257" s="56" t="s">
        <v>1213</v>
      </c>
      <c r="D257" s="57">
        <v>8</v>
      </c>
      <c r="E257" s="96"/>
      <c r="F257" s="55">
        <v>256</v>
      </c>
      <c r="G257" s="55">
        <v>19021</v>
      </c>
      <c r="H257" s="56" t="s">
        <v>1162</v>
      </c>
      <c r="I257" s="57">
        <v>7</v>
      </c>
    </row>
    <row r="258" spans="1:9" ht="18.75">
      <c r="A258" s="55">
        <v>257</v>
      </c>
      <c r="B258" s="55">
        <v>19158</v>
      </c>
      <c r="C258" s="61" t="s">
        <v>1285</v>
      </c>
      <c r="D258" s="62">
        <v>10</v>
      </c>
      <c r="E258" s="95"/>
      <c r="F258" s="55">
        <v>257</v>
      </c>
      <c r="G258" s="55">
        <v>19025</v>
      </c>
      <c r="H258" s="56" t="s">
        <v>1155</v>
      </c>
      <c r="I258" s="57">
        <v>7</v>
      </c>
    </row>
    <row r="259" spans="1:9" ht="18.75">
      <c r="A259" s="55">
        <v>258</v>
      </c>
      <c r="B259" s="55">
        <v>19159</v>
      </c>
      <c r="C259" s="56" t="s">
        <v>1139</v>
      </c>
      <c r="D259" s="57">
        <v>6</v>
      </c>
      <c r="E259" s="96"/>
      <c r="F259" s="55">
        <v>258</v>
      </c>
      <c r="G259" s="55">
        <v>19033</v>
      </c>
      <c r="H259" s="56" t="s">
        <v>1154</v>
      </c>
      <c r="I259" s="57">
        <v>7</v>
      </c>
    </row>
    <row r="260" spans="1:9" ht="18.75">
      <c r="A260" s="55">
        <v>259</v>
      </c>
      <c r="B260" s="55">
        <v>19160</v>
      </c>
      <c r="C260" s="56" t="s">
        <v>1217</v>
      </c>
      <c r="D260" s="57">
        <v>8</v>
      </c>
      <c r="E260" s="96"/>
      <c r="F260" s="55">
        <v>259</v>
      </c>
      <c r="G260" s="55">
        <v>19035</v>
      </c>
      <c r="H260" s="56" t="s">
        <v>1163</v>
      </c>
      <c r="I260" s="57">
        <v>7</v>
      </c>
    </row>
    <row r="261" spans="1:9" ht="18.75">
      <c r="A261" s="55">
        <v>260</v>
      </c>
      <c r="B261" s="55">
        <v>19161</v>
      </c>
      <c r="C261" s="63" t="s">
        <v>1353</v>
      </c>
      <c r="D261" s="62">
        <v>11</v>
      </c>
      <c r="E261" s="95"/>
      <c r="F261" s="55">
        <v>260</v>
      </c>
      <c r="G261" s="55">
        <v>19041</v>
      </c>
      <c r="H261" s="56" t="s">
        <v>1156</v>
      </c>
      <c r="I261" s="57">
        <v>7</v>
      </c>
    </row>
    <row r="262" spans="1:9" ht="18.75">
      <c r="A262" s="55">
        <v>261</v>
      </c>
      <c r="B262" s="55">
        <v>19162</v>
      </c>
      <c r="C262" s="61" t="s">
        <v>1294</v>
      </c>
      <c r="D262" s="62">
        <v>10</v>
      </c>
      <c r="E262" s="95"/>
      <c r="F262" s="55">
        <v>261</v>
      </c>
      <c r="G262" s="55">
        <v>19043</v>
      </c>
      <c r="H262" s="56" t="s">
        <v>1167</v>
      </c>
      <c r="I262" s="57">
        <v>7</v>
      </c>
    </row>
    <row r="263" spans="1:9" ht="18.75">
      <c r="A263" s="55">
        <v>262</v>
      </c>
      <c r="B263" s="55">
        <v>19163</v>
      </c>
      <c r="C263" s="63" t="s">
        <v>1302</v>
      </c>
      <c r="D263" s="62">
        <v>10</v>
      </c>
      <c r="E263" s="95"/>
      <c r="F263" s="55">
        <v>262</v>
      </c>
      <c r="G263" s="55">
        <v>19054</v>
      </c>
      <c r="H263" s="56" t="s">
        <v>1417</v>
      </c>
      <c r="I263" s="57">
        <v>7</v>
      </c>
    </row>
    <row r="264" spans="1:9" ht="18.75">
      <c r="A264" s="55">
        <v>263</v>
      </c>
      <c r="B264" s="55">
        <v>19164</v>
      </c>
      <c r="C264" s="56" t="s">
        <v>1401</v>
      </c>
      <c r="D264" s="57">
        <v>5</v>
      </c>
      <c r="E264" s="96"/>
      <c r="F264" s="55">
        <v>263</v>
      </c>
      <c r="G264" s="55">
        <v>19055</v>
      </c>
      <c r="H264" s="56" t="s">
        <v>1165</v>
      </c>
      <c r="I264" s="57">
        <v>7</v>
      </c>
    </row>
    <row r="265" spans="1:9" ht="18.75">
      <c r="A265" s="55">
        <v>264</v>
      </c>
      <c r="B265" s="55">
        <v>19165</v>
      </c>
      <c r="C265" s="56" t="s">
        <v>1094</v>
      </c>
      <c r="D265" s="57">
        <v>5</v>
      </c>
      <c r="E265" s="96"/>
      <c r="F265" s="55">
        <v>264</v>
      </c>
      <c r="G265" s="55">
        <v>19077</v>
      </c>
      <c r="H265" s="56" t="s">
        <v>1402</v>
      </c>
      <c r="I265" s="57">
        <v>7</v>
      </c>
    </row>
    <row r="266" spans="1:9" ht="18.75">
      <c r="A266" s="55">
        <v>265</v>
      </c>
      <c r="B266" s="55">
        <v>19166</v>
      </c>
      <c r="C266" s="63" t="s">
        <v>1189</v>
      </c>
      <c r="D266" s="57">
        <v>7</v>
      </c>
      <c r="E266" s="96"/>
      <c r="F266" s="55">
        <v>265</v>
      </c>
      <c r="G266" s="55">
        <v>19098</v>
      </c>
      <c r="H266" s="56" t="s">
        <v>1157</v>
      </c>
      <c r="I266" s="57">
        <v>7</v>
      </c>
    </row>
    <row r="267" spans="1:9" ht="18.75">
      <c r="A267" s="55">
        <v>266</v>
      </c>
      <c r="B267" s="55">
        <v>19167</v>
      </c>
      <c r="C267" s="56" t="s">
        <v>1180</v>
      </c>
      <c r="D267" s="57">
        <v>7</v>
      </c>
      <c r="E267" s="96"/>
      <c r="F267" s="55">
        <v>266</v>
      </c>
      <c r="G267" s="55">
        <v>19132</v>
      </c>
      <c r="H267" s="56" t="s">
        <v>1170</v>
      </c>
      <c r="I267" s="57">
        <v>7</v>
      </c>
    </row>
    <row r="268" spans="1:9" ht="18.75">
      <c r="A268" s="55">
        <v>267</v>
      </c>
      <c r="B268" s="55">
        <v>19168</v>
      </c>
      <c r="C268" s="63" t="s">
        <v>933</v>
      </c>
      <c r="D268" s="57">
        <v>4</v>
      </c>
      <c r="E268" s="96"/>
      <c r="F268" s="55">
        <v>267</v>
      </c>
      <c r="G268" s="55">
        <v>19140</v>
      </c>
      <c r="H268" s="56" t="s">
        <v>1181</v>
      </c>
      <c r="I268" s="57">
        <v>7</v>
      </c>
    </row>
    <row r="269" spans="1:9" ht="18.75">
      <c r="A269" s="55">
        <v>268</v>
      </c>
      <c r="B269" s="55">
        <v>19169</v>
      </c>
      <c r="C269" s="56" t="s">
        <v>1178</v>
      </c>
      <c r="D269" s="57">
        <v>7</v>
      </c>
      <c r="E269" s="96"/>
      <c r="F269" s="55">
        <v>268</v>
      </c>
      <c r="G269" s="55">
        <v>19145</v>
      </c>
      <c r="H269" s="56" t="s">
        <v>1171</v>
      </c>
      <c r="I269" s="57">
        <v>7</v>
      </c>
    </row>
    <row r="270" spans="1:9" ht="18.75">
      <c r="A270" s="55">
        <v>269</v>
      </c>
      <c r="B270" s="55">
        <v>19170</v>
      </c>
      <c r="C270" s="74" t="s">
        <v>884</v>
      </c>
      <c r="D270" s="55">
        <v>1</v>
      </c>
      <c r="E270" s="97"/>
      <c r="F270" s="55">
        <v>269</v>
      </c>
      <c r="G270" s="55">
        <v>19156</v>
      </c>
      <c r="H270" s="63" t="s">
        <v>1188</v>
      </c>
      <c r="I270" s="57">
        <v>7</v>
      </c>
    </row>
    <row r="271" spans="1:9" ht="18.75">
      <c r="A271" s="55">
        <v>270</v>
      </c>
      <c r="B271" s="55">
        <v>19171</v>
      </c>
      <c r="C271" s="56" t="s">
        <v>1134</v>
      </c>
      <c r="D271" s="57">
        <v>6</v>
      </c>
      <c r="E271" s="96"/>
      <c r="F271" s="55">
        <v>270</v>
      </c>
      <c r="G271" s="55">
        <v>19166</v>
      </c>
      <c r="H271" s="63" t="s">
        <v>1189</v>
      </c>
      <c r="I271" s="57">
        <v>7</v>
      </c>
    </row>
    <row r="272" spans="1:9" ht="18.75">
      <c r="A272" s="55">
        <v>271</v>
      </c>
      <c r="B272" s="55">
        <v>19172</v>
      </c>
      <c r="C272" s="56" t="s">
        <v>993</v>
      </c>
      <c r="D272" s="57">
        <v>2</v>
      </c>
      <c r="E272" s="96"/>
      <c r="F272" s="55">
        <v>271</v>
      </c>
      <c r="G272" s="55">
        <v>19167</v>
      </c>
      <c r="H272" s="56" t="s">
        <v>1180</v>
      </c>
      <c r="I272" s="57">
        <v>7</v>
      </c>
    </row>
    <row r="273" spans="1:9" ht="18.75">
      <c r="A273" s="55">
        <v>272</v>
      </c>
      <c r="B273" s="55">
        <v>19173</v>
      </c>
      <c r="C273" s="63" t="s">
        <v>1035</v>
      </c>
      <c r="D273" s="57">
        <v>3</v>
      </c>
      <c r="E273" s="96"/>
      <c r="F273" s="55">
        <v>272</v>
      </c>
      <c r="G273" s="55">
        <v>19169</v>
      </c>
      <c r="H273" s="56" t="s">
        <v>1178</v>
      </c>
      <c r="I273" s="57">
        <v>7</v>
      </c>
    </row>
    <row r="274" spans="1:9" ht="18.75">
      <c r="A274" s="55">
        <v>273</v>
      </c>
      <c r="B274" s="55">
        <v>19174</v>
      </c>
      <c r="C274" s="61" t="s">
        <v>1258</v>
      </c>
      <c r="D274" s="62">
        <v>9</v>
      </c>
      <c r="E274" s="95"/>
      <c r="F274" s="55">
        <v>273</v>
      </c>
      <c r="G274" s="55">
        <v>19233</v>
      </c>
      <c r="H274" s="56" t="s">
        <v>1174</v>
      </c>
      <c r="I274" s="57">
        <v>7</v>
      </c>
    </row>
    <row r="275" spans="1:9" ht="18.75">
      <c r="A275" s="55">
        <v>274</v>
      </c>
      <c r="B275" s="55">
        <v>19175</v>
      </c>
      <c r="C275" s="56" t="s">
        <v>950</v>
      </c>
      <c r="D275" s="57">
        <v>2</v>
      </c>
      <c r="E275" s="96"/>
      <c r="F275" s="55">
        <v>274</v>
      </c>
      <c r="G275" s="55">
        <v>19234</v>
      </c>
      <c r="H275" s="56" t="s">
        <v>1173</v>
      </c>
      <c r="I275" s="57">
        <v>7</v>
      </c>
    </row>
    <row r="276" spans="1:9" ht="18.75">
      <c r="A276" s="55">
        <v>275</v>
      </c>
      <c r="B276" s="55">
        <v>19176</v>
      </c>
      <c r="C276" s="56" t="s">
        <v>1068</v>
      </c>
      <c r="D276" s="57">
        <v>4</v>
      </c>
      <c r="E276" s="96"/>
      <c r="F276" s="55">
        <v>275</v>
      </c>
      <c r="G276" s="55">
        <v>19238</v>
      </c>
      <c r="H276" s="56" t="s">
        <v>1175</v>
      </c>
      <c r="I276" s="57">
        <v>7</v>
      </c>
    </row>
    <row r="277" spans="1:9" ht="18.75">
      <c r="A277" s="55">
        <v>276</v>
      </c>
      <c r="B277" s="55">
        <v>19177</v>
      </c>
      <c r="C277" s="68" t="s">
        <v>966</v>
      </c>
      <c r="D277" s="55">
        <v>1</v>
      </c>
      <c r="E277" s="97"/>
      <c r="F277" s="55">
        <v>276</v>
      </c>
      <c r="G277" s="55">
        <v>19239</v>
      </c>
      <c r="H277" s="56" t="s">
        <v>1182</v>
      </c>
      <c r="I277" s="57">
        <v>7</v>
      </c>
    </row>
    <row r="278" spans="1:9" ht="18.75">
      <c r="A278" s="55">
        <v>277</v>
      </c>
      <c r="B278" s="55">
        <v>19178</v>
      </c>
      <c r="C278" s="68" t="s">
        <v>911</v>
      </c>
      <c r="D278" s="62">
        <v>8</v>
      </c>
      <c r="E278" s="95"/>
      <c r="F278" s="55">
        <v>277</v>
      </c>
      <c r="G278" s="55">
        <v>19282</v>
      </c>
      <c r="H278" s="63" t="s">
        <v>1187</v>
      </c>
      <c r="I278" s="57">
        <v>7</v>
      </c>
    </row>
    <row r="279" spans="1:9" ht="18.75">
      <c r="A279" s="100">
        <v>278</v>
      </c>
      <c r="B279" s="100">
        <v>19179</v>
      </c>
      <c r="C279" s="101" t="s">
        <v>1284</v>
      </c>
      <c r="D279" s="81">
        <v>10</v>
      </c>
      <c r="E279" s="95"/>
      <c r="F279" s="55">
        <v>278</v>
      </c>
      <c r="G279" s="55">
        <v>19283</v>
      </c>
      <c r="H279" s="56" t="s">
        <v>1176</v>
      </c>
      <c r="I279" s="57">
        <v>7</v>
      </c>
    </row>
    <row r="280" spans="1:9" ht="18.75">
      <c r="A280" s="55">
        <v>279</v>
      </c>
      <c r="B280" s="55">
        <v>19180</v>
      </c>
      <c r="C280" s="63" t="s">
        <v>943</v>
      </c>
      <c r="D280" s="62">
        <v>9</v>
      </c>
      <c r="E280" s="95"/>
      <c r="F280" s="55">
        <v>279</v>
      </c>
      <c r="G280" s="55">
        <v>19290</v>
      </c>
      <c r="H280" s="56" t="s">
        <v>1172</v>
      </c>
      <c r="I280" s="57">
        <v>7</v>
      </c>
    </row>
    <row r="281" spans="1:9" ht="18.75">
      <c r="A281" s="55">
        <v>280</v>
      </c>
      <c r="B281" s="55">
        <v>19181</v>
      </c>
      <c r="C281" s="56" t="s">
        <v>982</v>
      </c>
      <c r="D281" s="57">
        <v>2</v>
      </c>
      <c r="E281" s="96"/>
      <c r="F281" s="55">
        <v>280</v>
      </c>
      <c r="G281" s="55">
        <v>19293</v>
      </c>
      <c r="H281" s="56" t="s">
        <v>1342</v>
      </c>
      <c r="I281" s="57">
        <v>7</v>
      </c>
    </row>
    <row r="282" spans="1:9" ht="18.75">
      <c r="A282" s="55">
        <v>281</v>
      </c>
      <c r="B282" s="55">
        <v>19182</v>
      </c>
      <c r="C282" s="63" t="s">
        <v>1322</v>
      </c>
      <c r="D282" s="60">
        <v>11</v>
      </c>
      <c r="E282" s="98"/>
      <c r="F282" s="55">
        <v>281</v>
      </c>
      <c r="G282" s="55">
        <v>19310</v>
      </c>
      <c r="H282" s="56" t="s">
        <v>1177</v>
      </c>
      <c r="I282" s="57">
        <v>7</v>
      </c>
    </row>
    <row r="283" spans="1:9" ht="18.75">
      <c r="A283" s="55">
        <v>282</v>
      </c>
      <c r="B283" s="55">
        <v>19183</v>
      </c>
      <c r="C283" s="56" t="s">
        <v>1216</v>
      </c>
      <c r="D283" s="57">
        <v>8</v>
      </c>
      <c r="E283" s="96"/>
      <c r="F283" s="55">
        <v>282</v>
      </c>
      <c r="G283" s="55">
        <v>19315</v>
      </c>
      <c r="H283" s="56" t="s">
        <v>1183</v>
      </c>
      <c r="I283" s="57">
        <v>7</v>
      </c>
    </row>
    <row r="284" spans="1:9" ht="18.75">
      <c r="A284" s="55">
        <v>283</v>
      </c>
      <c r="B284" s="55">
        <v>19184</v>
      </c>
      <c r="C284" s="56" t="s">
        <v>1218</v>
      </c>
      <c r="D284" s="57">
        <v>8</v>
      </c>
      <c r="E284" s="96"/>
      <c r="F284" s="55">
        <v>283</v>
      </c>
      <c r="G284" s="55">
        <v>19342</v>
      </c>
      <c r="H284" s="56" t="s">
        <v>1179</v>
      </c>
      <c r="I284" s="57">
        <v>7</v>
      </c>
    </row>
    <row r="285" spans="1:9" ht="18.75">
      <c r="A285" s="55">
        <v>284</v>
      </c>
      <c r="B285" s="55">
        <v>19185</v>
      </c>
      <c r="C285" s="56" t="s">
        <v>1423</v>
      </c>
      <c r="D285" s="57">
        <v>5</v>
      </c>
      <c r="E285" s="95"/>
      <c r="F285" s="55">
        <v>284</v>
      </c>
      <c r="G285" s="55">
        <v>19344</v>
      </c>
      <c r="H285" s="56" t="s">
        <v>1184</v>
      </c>
      <c r="I285" s="57">
        <v>7</v>
      </c>
    </row>
    <row r="286" spans="1:9" ht="18.75">
      <c r="A286" s="55">
        <v>285</v>
      </c>
      <c r="B286" s="55">
        <v>19186</v>
      </c>
      <c r="C286" s="56" t="s">
        <v>1424</v>
      </c>
      <c r="D286" s="57">
        <v>2</v>
      </c>
      <c r="E286" s="96"/>
      <c r="F286" s="55">
        <v>285</v>
      </c>
      <c r="G286" s="55">
        <v>18912</v>
      </c>
      <c r="H286" s="56" t="s">
        <v>1190</v>
      </c>
      <c r="I286" s="57">
        <v>8</v>
      </c>
    </row>
    <row r="287" spans="1:9" ht="18.75">
      <c r="A287" s="55">
        <v>286</v>
      </c>
      <c r="B287" s="55">
        <v>19187</v>
      </c>
      <c r="C287" s="63" t="s">
        <v>1264</v>
      </c>
      <c r="D287" s="62">
        <v>9</v>
      </c>
      <c r="E287" s="96"/>
      <c r="F287" s="55">
        <v>286</v>
      </c>
      <c r="G287" s="55">
        <v>18916</v>
      </c>
      <c r="H287" s="56" t="s">
        <v>1196</v>
      </c>
      <c r="I287" s="57">
        <v>8</v>
      </c>
    </row>
    <row r="288" spans="1:9" ht="18.75">
      <c r="A288" s="55">
        <v>287</v>
      </c>
      <c r="B288" s="55">
        <v>19188</v>
      </c>
      <c r="C288" s="63" t="s">
        <v>942</v>
      </c>
      <c r="D288" s="62">
        <v>10</v>
      </c>
      <c r="E288" s="95"/>
      <c r="F288" s="55">
        <v>287</v>
      </c>
      <c r="G288" s="55">
        <v>18920</v>
      </c>
      <c r="H288" s="63" t="s">
        <v>1207</v>
      </c>
      <c r="I288" s="62">
        <v>8</v>
      </c>
    </row>
    <row r="289" spans="1:9" ht="18.75">
      <c r="A289" s="55">
        <v>288</v>
      </c>
      <c r="B289" s="55">
        <v>19189</v>
      </c>
      <c r="C289" s="63" t="s">
        <v>1339</v>
      </c>
      <c r="D289" s="62">
        <v>11</v>
      </c>
      <c r="E289" s="95"/>
      <c r="F289" s="55">
        <v>288</v>
      </c>
      <c r="G289" s="55">
        <v>18930</v>
      </c>
      <c r="H289" s="56" t="s">
        <v>1199</v>
      </c>
      <c r="I289" s="57">
        <v>8</v>
      </c>
    </row>
    <row r="290" spans="1:9" ht="18.75">
      <c r="A290" s="55">
        <v>289</v>
      </c>
      <c r="B290" s="55">
        <v>19190</v>
      </c>
      <c r="C290" s="63" t="s">
        <v>1074</v>
      </c>
      <c r="D290" s="57">
        <v>4</v>
      </c>
      <c r="E290" s="96"/>
      <c r="F290" s="55">
        <v>289</v>
      </c>
      <c r="G290" s="55">
        <v>18937</v>
      </c>
      <c r="H290" s="61" t="s">
        <v>1205</v>
      </c>
      <c r="I290" s="62">
        <v>8</v>
      </c>
    </row>
    <row r="291" spans="1:9" ht="18.75">
      <c r="A291" s="55">
        <v>290</v>
      </c>
      <c r="B291" s="55">
        <v>19191</v>
      </c>
      <c r="C291" s="56" t="s">
        <v>1099</v>
      </c>
      <c r="D291" s="57">
        <v>5</v>
      </c>
      <c r="E291" s="96"/>
      <c r="F291" s="55">
        <v>290</v>
      </c>
      <c r="G291" s="55">
        <v>18940</v>
      </c>
      <c r="H291" s="56" t="s">
        <v>1201</v>
      </c>
      <c r="I291" s="57">
        <v>8</v>
      </c>
    </row>
    <row r="292" spans="1:9" ht="18.75">
      <c r="A292" s="55">
        <v>291</v>
      </c>
      <c r="B292" s="55">
        <v>19192</v>
      </c>
      <c r="C292" s="63" t="s">
        <v>1149</v>
      </c>
      <c r="D292" s="57">
        <v>6</v>
      </c>
      <c r="E292" s="96"/>
      <c r="F292" s="55">
        <v>291</v>
      </c>
      <c r="G292" s="55">
        <v>18999</v>
      </c>
      <c r="H292" s="56" t="s">
        <v>1200</v>
      </c>
      <c r="I292" s="57">
        <v>8</v>
      </c>
    </row>
    <row r="293" spans="1:9" ht="18.75">
      <c r="A293" s="55">
        <v>292</v>
      </c>
      <c r="B293" s="55">
        <v>19193</v>
      </c>
      <c r="C293" s="61" t="s">
        <v>1333</v>
      </c>
      <c r="D293" s="62">
        <v>11</v>
      </c>
      <c r="E293" s="95"/>
      <c r="F293" s="55">
        <v>292</v>
      </c>
      <c r="G293" s="55">
        <v>19006</v>
      </c>
      <c r="H293" s="56" t="s">
        <v>1204</v>
      </c>
      <c r="I293" s="57">
        <v>8</v>
      </c>
    </row>
    <row r="294" spans="1:9" ht="18.75">
      <c r="A294" s="55">
        <v>293</v>
      </c>
      <c r="B294" s="55">
        <v>19194</v>
      </c>
      <c r="C294" s="61" t="s">
        <v>1325</v>
      </c>
      <c r="D294" s="62">
        <v>11</v>
      </c>
      <c r="E294" s="95"/>
      <c r="F294" s="55">
        <v>293</v>
      </c>
      <c r="G294" s="55">
        <v>19013</v>
      </c>
      <c r="H294" s="63" t="s">
        <v>1206</v>
      </c>
      <c r="I294" s="62">
        <v>8</v>
      </c>
    </row>
    <row r="295" spans="1:9" ht="18.75">
      <c r="A295" s="55">
        <v>294</v>
      </c>
      <c r="B295" s="55">
        <v>19195</v>
      </c>
      <c r="C295" s="61" t="s">
        <v>1252</v>
      </c>
      <c r="D295" s="62">
        <v>9</v>
      </c>
      <c r="E295" s="95"/>
      <c r="F295" s="55">
        <v>294</v>
      </c>
      <c r="G295" s="55">
        <v>19024</v>
      </c>
      <c r="H295" s="56" t="s">
        <v>1192</v>
      </c>
      <c r="I295" s="57">
        <v>8</v>
      </c>
    </row>
    <row r="296" spans="1:9" ht="18.75">
      <c r="A296" s="55">
        <v>295</v>
      </c>
      <c r="B296" s="55">
        <v>19196</v>
      </c>
      <c r="C296" s="56" t="s">
        <v>1219</v>
      </c>
      <c r="D296" s="57">
        <v>8</v>
      </c>
      <c r="E296" s="96"/>
      <c r="F296" s="55">
        <v>295</v>
      </c>
      <c r="G296" s="55">
        <v>19029</v>
      </c>
      <c r="H296" s="56" t="s">
        <v>1195</v>
      </c>
      <c r="I296" s="57">
        <v>8</v>
      </c>
    </row>
    <row r="297" spans="1:9" ht="18.75">
      <c r="A297" s="55">
        <v>296</v>
      </c>
      <c r="B297" s="55">
        <v>19197</v>
      </c>
      <c r="C297" s="56" t="s">
        <v>996</v>
      </c>
      <c r="D297" s="57">
        <v>2</v>
      </c>
      <c r="E297" s="96"/>
      <c r="F297" s="55">
        <v>296</v>
      </c>
      <c r="G297" s="55">
        <v>19030</v>
      </c>
      <c r="H297" s="56" t="s">
        <v>1202</v>
      </c>
      <c r="I297" s="57">
        <v>8</v>
      </c>
    </row>
    <row r="298" spans="1:9" ht="18.75">
      <c r="A298" s="55">
        <v>297</v>
      </c>
      <c r="B298" s="55">
        <v>19198</v>
      </c>
      <c r="C298" s="61" t="s">
        <v>1295</v>
      </c>
      <c r="D298" s="62">
        <v>10</v>
      </c>
      <c r="E298" s="95"/>
      <c r="F298" s="55">
        <v>297</v>
      </c>
      <c r="G298" s="55">
        <v>19032</v>
      </c>
      <c r="H298" s="56" t="s">
        <v>1191</v>
      </c>
      <c r="I298" s="57">
        <v>8</v>
      </c>
    </row>
    <row r="299" spans="1:9" ht="18.75">
      <c r="A299" s="55">
        <v>298</v>
      </c>
      <c r="B299" s="55">
        <v>19199</v>
      </c>
      <c r="C299" s="61" t="s">
        <v>1296</v>
      </c>
      <c r="D299" s="62">
        <v>10</v>
      </c>
      <c r="E299" s="95"/>
      <c r="F299" s="55">
        <v>298</v>
      </c>
      <c r="G299" s="55">
        <v>19051</v>
      </c>
      <c r="H299" s="56" t="s">
        <v>1203</v>
      </c>
      <c r="I299" s="57">
        <v>8</v>
      </c>
    </row>
    <row r="300" spans="1:9" ht="18.75">
      <c r="A300" s="55">
        <v>299</v>
      </c>
      <c r="B300" s="55">
        <v>19200</v>
      </c>
      <c r="C300" s="68" t="s">
        <v>939</v>
      </c>
      <c r="D300" s="62">
        <v>8</v>
      </c>
      <c r="E300" s="95"/>
      <c r="F300" s="55">
        <v>299</v>
      </c>
      <c r="G300" s="55">
        <v>19065</v>
      </c>
      <c r="H300" s="68" t="s">
        <v>1414</v>
      </c>
      <c r="I300" s="62">
        <v>8</v>
      </c>
    </row>
    <row r="301" spans="1:9" ht="18.75">
      <c r="A301" s="55">
        <v>300</v>
      </c>
      <c r="B301" s="55">
        <v>19201</v>
      </c>
      <c r="C301" s="56" t="s">
        <v>1021</v>
      </c>
      <c r="D301" s="57">
        <v>3</v>
      </c>
      <c r="E301" s="96"/>
      <c r="F301" s="55">
        <v>300</v>
      </c>
      <c r="G301" s="55">
        <v>19083</v>
      </c>
      <c r="H301" s="56" t="s">
        <v>1193</v>
      </c>
      <c r="I301" s="57">
        <v>8</v>
      </c>
    </row>
    <row r="302" spans="1:9" ht="18.75">
      <c r="A302" s="55">
        <v>301</v>
      </c>
      <c r="B302" s="55">
        <v>19202</v>
      </c>
      <c r="C302" s="56" t="s">
        <v>1029</v>
      </c>
      <c r="D302" s="57">
        <v>3</v>
      </c>
      <c r="E302" s="96"/>
      <c r="F302" s="55">
        <v>301</v>
      </c>
      <c r="G302" s="55">
        <v>19086</v>
      </c>
      <c r="H302" s="56" t="s">
        <v>1198</v>
      </c>
      <c r="I302" s="57">
        <v>8</v>
      </c>
    </row>
    <row r="303" spans="1:9" ht="18.75">
      <c r="A303" s="55">
        <v>302</v>
      </c>
      <c r="B303" s="55">
        <v>19203</v>
      </c>
      <c r="C303" s="56" t="s">
        <v>1104</v>
      </c>
      <c r="D303" s="57">
        <v>5</v>
      </c>
      <c r="E303" s="96"/>
      <c r="F303" s="55">
        <v>302</v>
      </c>
      <c r="G303" s="55">
        <v>19087</v>
      </c>
      <c r="H303" s="56" t="s">
        <v>1197</v>
      </c>
      <c r="I303" s="57">
        <v>8</v>
      </c>
    </row>
    <row r="304" spans="1:9" ht="18.75">
      <c r="A304" s="55">
        <v>303</v>
      </c>
      <c r="B304" s="55">
        <v>19204</v>
      </c>
      <c r="C304" s="56" t="s">
        <v>1033</v>
      </c>
      <c r="D304" s="57">
        <v>3</v>
      </c>
      <c r="E304" s="96"/>
      <c r="F304" s="55">
        <v>303</v>
      </c>
      <c r="G304" s="55">
        <v>19108</v>
      </c>
      <c r="H304" s="56" t="s">
        <v>1432</v>
      </c>
      <c r="I304" s="57">
        <v>8</v>
      </c>
    </row>
    <row r="305" spans="1:9" ht="18.75">
      <c r="A305" s="55">
        <v>304</v>
      </c>
      <c r="B305" s="55">
        <v>19205</v>
      </c>
      <c r="C305" s="68" t="s">
        <v>1415</v>
      </c>
      <c r="D305" s="62">
        <v>8</v>
      </c>
      <c r="E305" s="95"/>
      <c r="F305" s="55">
        <v>304</v>
      </c>
      <c r="G305" s="55">
        <v>19358</v>
      </c>
      <c r="H305" s="56" t="s">
        <v>1440</v>
      </c>
      <c r="I305" s="57">
        <v>8</v>
      </c>
    </row>
    <row r="306" spans="1:9" ht="18.75">
      <c r="A306" s="55">
        <v>305</v>
      </c>
      <c r="B306" s="55">
        <v>19206</v>
      </c>
      <c r="C306" s="61" t="s">
        <v>1293</v>
      </c>
      <c r="D306" s="62">
        <v>10</v>
      </c>
      <c r="E306" s="95"/>
      <c r="F306" s="55">
        <v>305</v>
      </c>
      <c r="G306" s="55">
        <v>19123</v>
      </c>
      <c r="H306" s="82" t="s">
        <v>937</v>
      </c>
      <c r="I306" s="81">
        <v>8</v>
      </c>
    </row>
    <row r="307" spans="1:9" ht="18.75">
      <c r="A307" s="55">
        <v>306</v>
      </c>
      <c r="B307" s="55">
        <v>19207</v>
      </c>
      <c r="C307" s="56" t="s">
        <v>1064</v>
      </c>
      <c r="D307" s="57">
        <v>4</v>
      </c>
      <c r="E307" s="96"/>
      <c r="F307" s="55">
        <v>306</v>
      </c>
      <c r="G307" s="55">
        <v>19142</v>
      </c>
      <c r="H307" s="56" t="s">
        <v>1223</v>
      </c>
      <c r="I307" s="57">
        <v>8</v>
      </c>
    </row>
    <row r="308" spans="1:9" ht="18.75">
      <c r="A308" s="55">
        <v>307</v>
      </c>
      <c r="B308" s="55">
        <v>19208</v>
      </c>
      <c r="C308" s="56" t="s">
        <v>1027</v>
      </c>
      <c r="D308" s="57">
        <v>3</v>
      </c>
      <c r="E308" s="96"/>
      <c r="F308" s="55">
        <v>307</v>
      </c>
      <c r="G308" s="55">
        <v>19157</v>
      </c>
      <c r="H308" s="56" t="s">
        <v>1213</v>
      </c>
      <c r="I308" s="57">
        <v>8</v>
      </c>
    </row>
    <row r="309" spans="1:9" ht="18.75">
      <c r="A309" s="55">
        <v>308</v>
      </c>
      <c r="B309" s="55">
        <v>19209</v>
      </c>
      <c r="C309" s="61" t="s">
        <v>1335</v>
      </c>
      <c r="D309" s="62">
        <v>11</v>
      </c>
      <c r="E309" s="95"/>
      <c r="F309" s="55">
        <v>308</v>
      </c>
      <c r="G309" s="55">
        <v>19160</v>
      </c>
      <c r="H309" s="56" t="s">
        <v>1217</v>
      </c>
      <c r="I309" s="57">
        <v>8</v>
      </c>
    </row>
    <row r="310" spans="1:9" ht="18.75">
      <c r="A310" s="55">
        <v>309</v>
      </c>
      <c r="B310" s="55">
        <v>19210</v>
      </c>
      <c r="C310" s="63" t="s">
        <v>906</v>
      </c>
      <c r="D310" s="62">
        <v>10</v>
      </c>
      <c r="E310" s="95"/>
      <c r="F310" s="55">
        <v>309</v>
      </c>
      <c r="G310" s="55">
        <v>19178</v>
      </c>
      <c r="H310" s="68" t="s">
        <v>911</v>
      </c>
      <c r="I310" s="62">
        <v>8</v>
      </c>
    </row>
    <row r="311" spans="1:9" ht="18.75">
      <c r="A311" s="55">
        <v>310</v>
      </c>
      <c r="B311" s="55">
        <v>19211</v>
      </c>
      <c r="C311" s="56" t="s">
        <v>1065</v>
      </c>
      <c r="D311" s="57">
        <v>4</v>
      </c>
      <c r="E311" s="96"/>
      <c r="F311" s="55">
        <v>310</v>
      </c>
      <c r="G311" s="55">
        <v>19183</v>
      </c>
      <c r="H311" s="56" t="s">
        <v>1216</v>
      </c>
      <c r="I311" s="57">
        <v>8</v>
      </c>
    </row>
    <row r="312" spans="1:9" ht="18.75">
      <c r="A312" s="55">
        <v>311</v>
      </c>
      <c r="B312" s="55">
        <v>19212</v>
      </c>
      <c r="C312" s="56" t="s">
        <v>1031</v>
      </c>
      <c r="D312" s="57">
        <v>3</v>
      </c>
      <c r="E312" s="96"/>
      <c r="F312" s="55">
        <v>311</v>
      </c>
      <c r="G312" s="55">
        <v>19184</v>
      </c>
      <c r="H312" s="56" t="s">
        <v>1218</v>
      </c>
      <c r="I312" s="57">
        <v>8</v>
      </c>
    </row>
    <row r="313" spans="1:9" ht="18.75">
      <c r="A313" s="55">
        <v>312</v>
      </c>
      <c r="B313" s="55">
        <v>19213</v>
      </c>
      <c r="C313" s="61" t="s">
        <v>1351</v>
      </c>
      <c r="D313" s="62">
        <v>9</v>
      </c>
      <c r="E313" s="95"/>
      <c r="F313" s="55">
        <v>312</v>
      </c>
      <c r="G313" s="55">
        <v>19196</v>
      </c>
      <c r="H313" s="56" t="s">
        <v>1219</v>
      </c>
      <c r="I313" s="57">
        <v>8</v>
      </c>
    </row>
    <row r="314" spans="1:9" ht="18.75">
      <c r="A314" s="55">
        <v>313</v>
      </c>
      <c r="B314" s="55">
        <v>19214</v>
      </c>
      <c r="C314" s="56" t="s">
        <v>983</v>
      </c>
      <c r="D314" s="57">
        <v>2</v>
      </c>
      <c r="E314" s="96"/>
      <c r="F314" s="55">
        <v>313</v>
      </c>
      <c r="G314" s="55">
        <v>19200</v>
      </c>
      <c r="H314" s="68" t="s">
        <v>939</v>
      </c>
      <c r="I314" s="62">
        <v>8</v>
      </c>
    </row>
    <row r="315" spans="1:9" ht="18.75">
      <c r="A315" s="55">
        <v>314</v>
      </c>
      <c r="B315" s="55">
        <v>19215</v>
      </c>
      <c r="C315" s="61" t="s">
        <v>1288</v>
      </c>
      <c r="D315" s="62">
        <v>10</v>
      </c>
      <c r="E315" s="95"/>
      <c r="F315" s="55">
        <v>314</v>
      </c>
      <c r="G315" s="55">
        <v>19205</v>
      </c>
      <c r="H315" s="68" t="s">
        <v>1415</v>
      </c>
      <c r="I315" s="62">
        <v>8</v>
      </c>
    </row>
    <row r="316" spans="1:9" ht="18.75">
      <c r="A316" s="55">
        <v>315</v>
      </c>
      <c r="B316" s="55">
        <v>19216</v>
      </c>
      <c r="C316" s="56" t="s">
        <v>1071</v>
      </c>
      <c r="D316" s="57">
        <v>4</v>
      </c>
      <c r="E316" s="96"/>
      <c r="F316" s="55">
        <v>315</v>
      </c>
      <c r="G316" s="55">
        <v>19235</v>
      </c>
      <c r="H316" s="56" t="s">
        <v>1215</v>
      </c>
      <c r="I316" s="57">
        <v>8</v>
      </c>
    </row>
    <row r="317" spans="1:9" ht="18.75">
      <c r="A317" s="55">
        <v>316</v>
      </c>
      <c r="B317" s="55">
        <v>19217</v>
      </c>
      <c r="C317" s="63" t="s">
        <v>902</v>
      </c>
      <c r="D317" s="62">
        <v>10</v>
      </c>
      <c r="E317" s="95"/>
      <c r="F317" s="55">
        <v>316</v>
      </c>
      <c r="G317" s="55">
        <v>19236</v>
      </c>
      <c r="H317" s="63" t="s">
        <v>1224</v>
      </c>
      <c r="I317" s="62">
        <v>8</v>
      </c>
    </row>
    <row r="318" spans="1:9" ht="18.75">
      <c r="A318" s="55">
        <v>317</v>
      </c>
      <c r="B318" s="55">
        <v>19218</v>
      </c>
      <c r="C318" s="61" t="s">
        <v>1334</v>
      </c>
      <c r="D318" s="62">
        <v>11</v>
      </c>
      <c r="E318" s="95"/>
      <c r="F318" s="55">
        <v>317</v>
      </c>
      <c r="G318" s="55">
        <v>19242</v>
      </c>
      <c r="H318" s="56" t="s">
        <v>1214</v>
      </c>
      <c r="I318" s="57">
        <v>8</v>
      </c>
    </row>
    <row r="319" spans="1:9" ht="18.75">
      <c r="A319" s="55">
        <v>318</v>
      </c>
      <c r="B319" s="55">
        <v>19219</v>
      </c>
      <c r="C319" s="56" t="s">
        <v>1097</v>
      </c>
      <c r="D319" s="57">
        <v>5</v>
      </c>
      <c r="E319" s="96"/>
      <c r="F319" s="55">
        <v>318</v>
      </c>
      <c r="G319" s="55">
        <v>19262</v>
      </c>
      <c r="H319" s="56" t="s">
        <v>1222</v>
      </c>
      <c r="I319" s="57">
        <v>8</v>
      </c>
    </row>
    <row r="320" spans="1:9" ht="18.75">
      <c r="A320" s="55">
        <v>319</v>
      </c>
      <c r="B320" s="55">
        <v>19220</v>
      </c>
      <c r="C320" s="61" t="s">
        <v>1330</v>
      </c>
      <c r="D320" s="62">
        <v>11</v>
      </c>
      <c r="E320" s="95"/>
      <c r="F320" s="55">
        <v>319</v>
      </c>
      <c r="G320" s="55">
        <v>19263</v>
      </c>
      <c r="H320" s="63" t="s">
        <v>1225</v>
      </c>
      <c r="I320" s="62">
        <v>8</v>
      </c>
    </row>
    <row r="321" spans="1:9" ht="18.75">
      <c r="A321" s="55">
        <v>320</v>
      </c>
      <c r="B321" s="55">
        <v>19221</v>
      </c>
      <c r="C321" s="56" t="s">
        <v>1405</v>
      </c>
      <c r="D321" s="57">
        <v>3</v>
      </c>
      <c r="E321" s="96"/>
      <c r="F321" s="55">
        <v>320</v>
      </c>
      <c r="G321" s="55">
        <v>19271</v>
      </c>
      <c r="H321" s="56" t="s">
        <v>1220</v>
      </c>
      <c r="I321" s="57">
        <v>8</v>
      </c>
    </row>
    <row r="322" spans="1:9" ht="18.75">
      <c r="A322" s="55">
        <v>321</v>
      </c>
      <c r="B322" s="55">
        <v>19222</v>
      </c>
      <c r="C322" s="63" t="s">
        <v>901</v>
      </c>
      <c r="D322" s="62">
        <v>11</v>
      </c>
      <c r="E322" s="95"/>
      <c r="F322" s="55">
        <v>321</v>
      </c>
      <c r="G322" s="55">
        <v>19288</v>
      </c>
      <c r="H322" s="56" t="s">
        <v>1208</v>
      </c>
      <c r="I322" s="57">
        <v>8</v>
      </c>
    </row>
    <row r="323" spans="1:9" ht="18.75">
      <c r="A323" s="55">
        <v>322</v>
      </c>
      <c r="B323" s="55">
        <v>19223</v>
      </c>
      <c r="C323" s="61" t="s">
        <v>1327</v>
      </c>
      <c r="D323" s="62">
        <v>11</v>
      </c>
      <c r="E323" s="95"/>
      <c r="F323" s="55">
        <v>322</v>
      </c>
      <c r="G323" s="55">
        <v>19289</v>
      </c>
      <c r="H323" s="56" t="s">
        <v>1211</v>
      </c>
      <c r="I323" s="57">
        <v>8</v>
      </c>
    </row>
    <row r="324" spans="1:9" ht="18.75">
      <c r="A324" s="55">
        <v>323</v>
      </c>
      <c r="B324" s="55">
        <v>19224</v>
      </c>
      <c r="C324" s="56" t="s">
        <v>1063</v>
      </c>
      <c r="D324" s="57">
        <v>4</v>
      </c>
      <c r="E324" s="96"/>
      <c r="F324" s="55">
        <v>323</v>
      </c>
      <c r="G324" s="55">
        <v>19302</v>
      </c>
      <c r="H324" s="63" t="s">
        <v>1227</v>
      </c>
      <c r="I324" s="62">
        <v>8</v>
      </c>
    </row>
    <row r="325" spans="1:9" ht="18.75">
      <c r="A325" s="55">
        <v>324</v>
      </c>
      <c r="B325" s="55">
        <v>19225</v>
      </c>
      <c r="C325" s="56" t="s">
        <v>1026</v>
      </c>
      <c r="D325" s="57">
        <v>3</v>
      </c>
      <c r="E325" s="96"/>
      <c r="F325" s="55">
        <v>324</v>
      </c>
      <c r="G325" s="55">
        <v>19314</v>
      </c>
      <c r="H325" s="56" t="s">
        <v>1221</v>
      </c>
      <c r="I325" s="57">
        <v>8</v>
      </c>
    </row>
    <row r="326" spans="1:9" ht="18.75">
      <c r="A326" s="55">
        <v>325</v>
      </c>
      <c r="B326" s="55">
        <v>19226</v>
      </c>
      <c r="C326" s="56" t="s">
        <v>949</v>
      </c>
      <c r="D326" s="57">
        <v>2</v>
      </c>
      <c r="E326" s="96"/>
      <c r="F326" s="55">
        <v>325</v>
      </c>
      <c r="G326" s="55">
        <v>19325</v>
      </c>
      <c r="H326" s="56" t="s">
        <v>1212</v>
      </c>
      <c r="I326" s="57">
        <v>8</v>
      </c>
    </row>
    <row r="327" spans="1:9" ht="18.75">
      <c r="A327" s="55">
        <v>326</v>
      </c>
      <c r="B327" s="55">
        <v>19227</v>
      </c>
      <c r="C327" s="56" t="s">
        <v>991</v>
      </c>
      <c r="D327" s="57">
        <v>2</v>
      </c>
      <c r="E327" s="96"/>
      <c r="F327" s="55">
        <v>326</v>
      </c>
      <c r="G327" s="55">
        <v>19328</v>
      </c>
      <c r="H327" s="56" t="s">
        <v>1209</v>
      </c>
      <c r="I327" s="57">
        <v>8</v>
      </c>
    </row>
    <row r="328" spans="1:9" ht="18.75">
      <c r="A328" s="55">
        <v>327</v>
      </c>
      <c r="B328" s="55">
        <v>19228</v>
      </c>
      <c r="C328" s="56" t="s">
        <v>1101</v>
      </c>
      <c r="D328" s="57">
        <v>5</v>
      </c>
      <c r="E328" s="96"/>
      <c r="F328" s="55">
        <v>327</v>
      </c>
      <c r="G328" s="55">
        <v>19347</v>
      </c>
      <c r="H328" s="56" t="s">
        <v>1210</v>
      </c>
      <c r="I328" s="57">
        <v>8</v>
      </c>
    </row>
    <row r="329" spans="1:9" ht="18.75">
      <c r="A329" s="55">
        <v>328</v>
      </c>
      <c r="B329" s="55">
        <v>19229</v>
      </c>
      <c r="C329" s="61" t="s">
        <v>1337</v>
      </c>
      <c r="D329" s="62">
        <v>11</v>
      </c>
      <c r="E329" s="95"/>
      <c r="F329" s="55">
        <v>328</v>
      </c>
      <c r="G329" s="55">
        <v>18903</v>
      </c>
      <c r="H329" s="61" t="s">
        <v>1228</v>
      </c>
      <c r="I329" s="62">
        <v>9</v>
      </c>
    </row>
    <row r="330" spans="1:9" ht="18.75">
      <c r="A330" s="55">
        <v>329</v>
      </c>
      <c r="B330" s="55">
        <v>19230</v>
      </c>
      <c r="C330" s="61" t="s">
        <v>1291</v>
      </c>
      <c r="D330" s="62">
        <v>10</v>
      </c>
      <c r="E330" s="95"/>
      <c r="F330" s="55">
        <v>329</v>
      </c>
      <c r="G330" s="55">
        <v>18908</v>
      </c>
      <c r="H330" s="63" t="s">
        <v>904</v>
      </c>
      <c r="I330" s="62">
        <v>9</v>
      </c>
    </row>
    <row r="331" spans="1:9" ht="18.75">
      <c r="A331" s="55">
        <v>330</v>
      </c>
      <c r="B331" s="55">
        <v>19231</v>
      </c>
      <c r="C331" s="56" t="s">
        <v>1070</v>
      </c>
      <c r="D331" s="57">
        <v>4</v>
      </c>
      <c r="E331" s="96"/>
      <c r="F331" s="55">
        <v>330</v>
      </c>
      <c r="G331" s="55">
        <v>18923</v>
      </c>
      <c r="H331" s="61" t="s">
        <v>1235</v>
      </c>
      <c r="I331" s="62">
        <v>9</v>
      </c>
    </row>
    <row r="332" spans="1:9" ht="18.75">
      <c r="A332" s="55">
        <v>331</v>
      </c>
      <c r="B332" s="55">
        <v>19232</v>
      </c>
      <c r="C332" s="56" t="s">
        <v>981</v>
      </c>
      <c r="D332" s="57">
        <v>2</v>
      </c>
      <c r="E332" s="96"/>
      <c r="F332" s="55">
        <v>331</v>
      </c>
      <c r="G332" s="55">
        <v>18924</v>
      </c>
      <c r="H332" s="63" t="s">
        <v>920</v>
      </c>
      <c r="I332" s="62">
        <v>9</v>
      </c>
    </row>
    <row r="333" spans="1:9" ht="18.75">
      <c r="A333" s="55">
        <v>332</v>
      </c>
      <c r="B333" s="55">
        <v>19233</v>
      </c>
      <c r="C333" s="56" t="s">
        <v>1174</v>
      </c>
      <c r="D333" s="57">
        <v>7</v>
      </c>
      <c r="E333" s="96"/>
      <c r="F333" s="55">
        <v>332</v>
      </c>
      <c r="G333" s="55">
        <v>18928</v>
      </c>
      <c r="H333" s="61" t="s">
        <v>1234</v>
      </c>
      <c r="I333" s="60">
        <v>9</v>
      </c>
    </row>
    <row r="334" spans="1:9" ht="18.75">
      <c r="A334" s="55">
        <v>333</v>
      </c>
      <c r="B334" s="55">
        <v>19234</v>
      </c>
      <c r="C334" s="56" t="s">
        <v>1173</v>
      </c>
      <c r="D334" s="57">
        <v>7</v>
      </c>
      <c r="E334" s="96"/>
      <c r="F334" s="55">
        <v>333</v>
      </c>
      <c r="G334" s="55"/>
      <c r="H334" s="63"/>
      <c r="I334" s="62"/>
    </row>
    <row r="335" spans="1:9" ht="18.75">
      <c r="A335" s="55">
        <v>334</v>
      </c>
      <c r="B335" s="55">
        <v>19235</v>
      </c>
      <c r="C335" s="56" t="s">
        <v>1215</v>
      </c>
      <c r="D335" s="57">
        <v>8</v>
      </c>
      <c r="E335" s="96"/>
      <c r="F335" s="55">
        <v>334</v>
      </c>
      <c r="G335" s="55">
        <v>18958</v>
      </c>
      <c r="H335" s="63" t="s">
        <v>1245</v>
      </c>
      <c r="I335" s="62">
        <v>9</v>
      </c>
    </row>
    <row r="336" spans="1:9" ht="18.75">
      <c r="A336" s="55">
        <v>335</v>
      </c>
      <c r="B336" s="55">
        <v>19236</v>
      </c>
      <c r="C336" s="63" t="s">
        <v>1224</v>
      </c>
      <c r="D336" s="62">
        <v>8</v>
      </c>
      <c r="E336" s="95"/>
      <c r="F336" s="55">
        <v>335</v>
      </c>
      <c r="G336" s="55">
        <v>18969</v>
      </c>
      <c r="H336" s="61" t="s">
        <v>1243</v>
      </c>
      <c r="I336" s="62">
        <v>9</v>
      </c>
    </row>
    <row r="337" spans="1:9" ht="18.75">
      <c r="A337" s="55">
        <v>336</v>
      </c>
      <c r="B337" s="55">
        <v>19237</v>
      </c>
      <c r="C337" s="74" t="s">
        <v>894</v>
      </c>
      <c r="D337" s="55">
        <v>1</v>
      </c>
      <c r="E337" s="97"/>
      <c r="F337" s="55">
        <v>336</v>
      </c>
      <c r="G337" s="55">
        <v>18971</v>
      </c>
      <c r="H337" s="61" t="s">
        <v>1241</v>
      </c>
      <c r="I337" s="62">
        <v>9</v>
      </c>
    </row>
    <row r="338" spans="1:9" ht="18.75">
      <c r="A338" s="55">
        <v>337</v>
      </c>
      <c r="B338" s="55">
        <v>19238</v>
      </c>
      <c r="C338" s="56" t="s">
        <v>1175</v>
      </c>
      <c r="D338" s="57">
        <v>7</v>
      </c>
      <c r="E338" s="96"/>
      <c r="F338" s="55">
        <v>337</v>
      </c>
      <c r="G338" s="55">
        <v>18973</v>
      </c>
      <c r="H338" s="61" t="s">
        <v>1239</v>
      </c>
      <c r="I338" s="62">
        <v>9</v>
      </c>
    </row>
    <row r="339" spans="1:9" ht="18.75">
      <c r="A339" s="55">
        <v>338</v>
      </c>
      <c r="B339" s="55">
        <v>19239</v>
      </c>
      <c r="C339" s="56" t="s">
        <v>1182</v>
      </c>
      <c r="D339" s="57">
        <v>7</v>
      </c>
      <c r="E339" s="96"/>
      <c r="F339" s="55">
        <v>338</v>
      </c>
      <c r="G339" s="55">
        <v>18976</v>
      </c>
      <c r="H339" s="61" t="s">
        <v>1237</v>
      </c>
      <c r="I339" s="62">
        <v>9</v>
      </c>
    </row>
    <row r="340" spans="1:9" ht="18.75">
      <c r="A340" s="55">
        <v>339</v>
      </c>
      <c r="B340" s="55">
        <v>19240</v>
      </c>
      <c r="C340" s="74" t="s">
        <v>960</v>
      </c>
      <c r="D340" s="55">
        <v>1</v>
      </c>
      <c r="E340" s="97"/>
      <c r="F340" s="55">
        <v>339</v>
      </c>
      <c r="G340" s="55">
        <v>18998</v>
      </c>
      <c r="H340" s="63" t="s">
        <v>922</v>
      </c>
      <c r="I340" s="62">
        <v>9</v>
      </c>
    </row>
    <row r="341" spans="1:9" ht="18.75">
      <c r="A341" s="55">
        <v>340</v>
      </c>
      <c r="B341" s="55">
        <v>19241</v>
      </c>
      <c r="C341" s="56" t="s">
        <v>1022</v>
      </c>
      <c r="D341" s="57">
        <v>3</v>
      </c>
      <c r="E341" s="96"/>
      <c r="F341" s="55">
        <v>340</v>
      </c>
      <c r="G341" s="55">
        <v>19010</v>
      </c>
      <c r="H341" s="61" t="s">
        <v>1240</v>
      </c>
      <c r="I341" s="62">
        <v>9</v>
      </c>
    </row>
    <row r="342" spans="1:9" ht="18.75">
      <c r="A342" s="55">
        <v>341</v>
      </c>
      <c r="B342" s="55">
        <v>19242</v>
      </c>
      <c r="C342" s="56" t="s">
        <v>1214</v>
      </c>
      <c r="D342" s="57">
        <v>8</v>
      </c>
      <c r="E342" s="96"/>
      <c r="F342" s="55">
        <v>341</v>
      </c>
      <c r="G342" s="55">
        <v>19015</v>
      </c>
      <c r="H342" s="61" t="s">
        <v>1238</v>
      </c>
      <c r="I342" s="62">
        <v>9</v>
      </c>
    </row>
    <row r="343" spans="1:9" ht="18.75">
      <c r="A343" s="55">
        <v>342</v>
      </c>
      <c r="B343" s="55">
        <v>19243</v>
      </c>
      <c r="C343" s="56" t="s">
        <v>986</v>
      </c>
      <c r="D343" s="57">
        <v>2</v>
      </c>
      <c r="E343" s="96"/>
      <c r="F343" s="55">
        <v>342</v>
      </c>
      <c r="G343" s="55">
        <v>19016</v>
      </c>
      <c r="H343" s="61" t="s">
        <v>1233</v>
      </c>
      <c r="I343" s="60">
        <v>9</v>
      </c>
    </row>
    <row r="344" spans="1:9" ht="18.75">
      <c r="A344" s="55">
        <v>343</v>
      </c>
      <c r="B344" s="55">
        <v>19244</v>
      </c>
      <c r="C344" s="61" t="s">
        <v>1260</v>
      </c>
      <c r="D344" s="62">
        <v>9</v>
      </c>
      <c r="E344" s="95"/>
      <c r="F344" s="55">
        <v>343</v>
      </c>
      <c r="G344" s="55">
        <v>19018</v>
      </c>
      <c r="H344" s="63" t="s">
        <v>1244</v>
      </c>
      <c r="I344" s="62">
        <v>9</v>
      </c>
    </row>
    <row r="345" spans="1:9" ht="18.75">
      <c r="A345" s="55">
        <v>344</v>
      </c>
      <c r="B345" s="55">
        <v>19245</v>
      </c>
      <c r="C345" s="74" t="s">
        <v>963</v>
      </c>
      <c r="D345" s="55">
        <v>1</v>
      </c>
      <c r="E345" s="97"/>
      <c r="F345" s="55">
        <v>344</v>
      </c>
      <c r="G345" s="55">
        <v>19059</v>
      </c>
      <c r="H345" s="61" t="s">
        <v>1231</v>
      </c>
      <c r="I345" s="62">
        <v>9</v>
      </c>
    </row>
    <row r="346" spans="1:9" ht="18.75">
      <c r="A346" s="55">
        <v>345</v>
      </c>
      <c r="B346" s="55">
        <v>19246</v>
      </c>
      <c r="C346" s="61" t="s">
        <v>1255</v>
      </c>
      <c r="D346" s="62">
        <v>9</v>
      </c>
      <c r="E346" s="95"/>
      <c r="F346" s="55">
        <v>345</v>
      </c>
      <c r="G346" s="55">
        <v>19061</v>
      </c>
      <c r="H346" s="61" t="s">
        <v>1242</v>
      </c>
      <c r="I346" s="62">
        <v>9</v>
      </c>
    </row>
    <row r="347" spans="1:9" ht="18.75">
      <c r="A347" s="55">
        <v>346</v>
      </c>
      <c r="B347" s="55">
        <v>19247</v>
      </c>
      <c r="C347" s="63" t="s">
        <v>1407</v>
      </c>
      <c r="D347" s="57">
        <v>4</v>
      </c>
      <c r="E347" s="96"/>
      <c r="F347" s="55">
        <v>346</v>
      </c>
      <c r="G347" s="55">
        <v>19080</v>
      </c>
      <c r="H347" s="61" t="s">
        <v>1230</v>
      </c>
      <c r="I347" s="62">
        <v>9</v>
      </c>
    </row>
    <row r="348" spans="1:9" ht="18.75">
      <c r="A348" s="55">
        <v>347</v>
      </c>
      <c r="B348" s="55">
        <v>19248</v>
      </c>
      <c r="C348" s="74" t="s">
        <v>893</v>
      </c>
      <c r="D348" s="55">
        <v>1</v>
      </c>
      <c r="E348" s="97"/>
      <c r="F348" s="55">
        <v>347</v>
      </c>
      <c r="G348" s="55">
        <v>19110</v>
      </c>
      <c r="H348" s="61" t="s">
        <v>1229</v>
      </c>
      <c r="I348" s="62">
        <v>9</v>
      </c>
    </row>
    <row r="349" spans="1:9" ht="18.75">
      <c r="A349" s="55">
        <v>348</v>
      </c>
      <c r="B349" s="55">
        <v>19249</v>
      </c>
      <c r="C349" s="61" t="s">
        <v>1425</v>
      </c>
      <c r="D349" s="62">
        <v>10</v>
      </c>
      <c r="E349" s="97"/>
      <c r="F349" s="55">
        <v>348</v>
      </c>
      <c r="G349" s="55">
        <v>19111</v>
      </c>
      <c r="H349" s="61" t="s">
        <v>1236</v>
      </c>
      <c r="I349" s="62">
        <v>9</v>
      </c>
    </row>
    <row r="350" spans="1:9" ht="18.75">
      <c r="A350" s="55">
        <v>349</v>
      </c>
      <c r="B350" s="55">
        <v>19250</v>
      </c>
      <c r="C350" s="74" t="s">
        <v>900</v>
      </c>
      <c r="D350" s="55">
        <v>1</v>
      </c>
      <c r="E350" s="95"/>
      <c r="F350" s="55">
        <v>349</v>
      </c>
      <c r="G350" s="55">
        <v>19129</v>
      </c>
      <c r="H350" s="61" t="s">
        <v>1259</v>
      </c>
      <c r="I350" s="62">
        <v>9</v>
      </c>
    </row>
    <row r="351" spans="1:9" ht="18.75">
      <c r="A351" s="55">
        <v>350</v>
      </c>
      <c r="B351" s="55">
        <v>19251</v>
      </c>
      <c r="C351" s="56" t="s">
        <v>999</v>
      </c>
      <c r="D351" s="57">
        <v>2</v>
      </c>
      <c r="E351" s="96"/>
      <c r="F351" s="55">
        <v>350</v>
      </c>
      <c r="G351" s="55">
        <v>19150</v>
      </c>
      <c r="H351" s="61" t="s">
        <v>1434</v>
      </c>
      <c r="I351" s="62">
        <v>9</v>
      </c>
    </row>
    <row r="352" spans="1:9" ht="18.75">
      <c r="A352" s="55">
        <v>351</v>
      </c>
      <c r="B352" s="55">
        <v>19252</v>
      </c>
      <c r="C352" s="56" t="s">
        <v>995</v>
      </c>
      <c r="D352" s="57">
        <v>2</v>
      </c>
      <c r="E352" s="96"/>
      <c r="F352" s="55">
        <v>351</v>
      </c>
      <c r="G352" s="55">
        <v>19153</v>
      </c>
      <c r="H352" s="63" t="s">
        <v>1263</v>
      </c>
      <c r="I352" s="62">
        <v>9</v>
      </c>
    </row>
    <row r="353" spans="1:9" ht="18.75">
      <c r="A353" s="55">
        <v>352</v>
      </c>
      <c r="B353" s="55">
        <v>19253</v>
      </c>
      <c r="C353" s="56" t="s">
        <v>1348</v>
      </c>
      <c r="D353" s="57">
        <v>3</v>
      </c>
      <c r="E353" s="96"/>
      <c r="F353" s="55">
        <v>352</v>
      </c>
      <c r="G353" s="55">
        <v>19174</v>
      </c>
      <c r="H353" s="61" t="s">
        <v>1258</v>
      </c>
      <c r="I353" s="62">
        <v>9</v>
      </c>
    </row>
    <row r="354" spans="1:9" ht="18.75">
      <c r="A354" s="55">
        <v>353</v>
      </c>
      <c r="B354" s="55">
        <v>19254</v>
      </c>
      <c r="C354" s="61" t="s">
        <v>1251</v>
      </c>
      <c r="D354" s="62">
        <v>9</v>
      </c>
      <c r="E354" s="95"/>
      <c r="F354" s="55">
        <v>353</v>
      </c>
      <c r="G354" s="55">
        <v>19180</v>
      </c>
      <c r="H354" s="63" t="s">
        <v>943</v>
      </c>
      <c r="I354" s="62">
        <v>9</v>
      </c>
    </row>
    <row r="355" spans="1:9" ht="18.75">
      <c r="A355" s="55">
        <v>354</v>
      </c>
      <c r="B355" s="55">
        <v>19255</v>
      </c>
      <c r="C355" s="63" t="s">
        <v>919</v>
      </c>
      <c r="D355" s="62">
        <v>9</v>
      </c>
      <c r="E355" s="95"/>
      <c r="F355" s="55">
        <v>354</v>
      </c>
      <c r="G355" s="55">
        <v>19187</v>
      </c>
      <c r="H355" s="63" t="s">
        <v>1264</v>
      </c>
      <c r="I355" s="62">
        <v>9</v>
      </c>
    </row>
    <row r="356" spans="1:9" ht="18.75">
      <c r="A356" s="55">
        <v>355</v>
      </c>
      <c r="B356" s="55">
        <v>19256</v>
      </c>
      <c r="C356" s="56" t="s">
        <v>1103</v>
      </c>
      <c r="D356" s="57">
        <v>5</v>
      </c>
      <c r="E356" s="96"/>
      <c r="F356" s="55">
        <v>355</v>
      </c>
      <c r="G356" s="55">
        <v>19195</v>
      </c>
      <c r="H356" s="61" t="s">
        <v>1252</v>
      </c>
      <c r="I356" s="62">
        <v>9</v>
      </c>
    </row>
    <row r="357" spans="1:9" ht="18.75">
      <c r="A357" s="55">
        <v>356</v>
      </c>
      <c r="B357" s="55">
        <v>19257</v>
      </c>
      <c r="C357" s="56" t="s">
        <v>1147</v>
      </c>
      <c r="D357" s="57">
        <v>6</v>
      </c>
      <c r="E357" s="96"/>
      <c r="F357" s="55">
        <v>356</v>
      </c>
      <c r="G357" s="55">
        <v>19213</v>
      </c>
      <c r="H357" s="61" t="s">
        <v>1351</v>
      </c>
      <c r="I357" s="62">
        <v>9</v>
      </c>
    </row>
    <row r="358" spans="1:9" ht="18.75">
      <c r="A358" s="55">
        <v>357</v>
      </c>
      <c r="B358" s="55">
        <v>19258</v>
      </c>
      <c r="C358" s="56" t="s">
        <v>1024</v>
      </c>
      <c r="D358" s="57">
        <v>3</v>
      </c>
      <c r="E358" s="96"/>
      <c r="F358" s="55">
        <v>357</v>
      </c>
      <c r="G358" s="55">
        <v>19244</v>
      </c>
      <c r="H358" s="61" t="s">
        <v>1260</v>
      </c>
      <c r="I358" s="62">
        <v>9</v>
      </c>
    </row>
    <row r="359" spans="1:9" ht="18.75">
      <c r="A359" s="55">
        <v>358</v>
      </c>
      <c r="B359" s="55">
        <v>19259</v>
      </c>
      <c r="C359" s="61" t="s">
        <v>1323</v>
      </c>
      <c r="D359" s="62">
        <v>11</v>
      </c>
      <c r="E359" s="95"/>
      <c r="F359" s="55">
        <v>358</v>
      </c>
      <c r="G359" s="55">
        <v>19246</v>
      </c>
      <c r="H359" s="61" t="s">
        <v>1255</v>
      </c>
      <c r="I359" s="62">
        <v>9</v>
      </c>
    </row>
    <row r="360" spans="1:9" ht="18.75">
      <c r="A360" s="55">
        <v>359</v>
      </c>
      <c r="B360" s="55">
        <v>19260</v>
      </c>
      <c r="C360" s="74" t="s">
        <v>959</v>
      </c>
      <c r="D360" s="55">
        <v>1</v>
      </c>
      <c r="E360" s="97"/>
      <c r="F360" s="55">
        <v>359</v>
      </c>
      <c r="G360" s="55">
        <v>19254</v>
      </c>
      <c r="H360" s="61" t="s">
        <v>1251</v>
      </c>
      <c r="I360" s="62">
        <v>9</v>
      </c>
    </row>
    <row r="361" spans="1:9" ht="18.75">
      <c r="A361" s="55">
        <v>360</v>
      </c>
      <c r="B361" s="55">
        <v>19261</v>
      </c>
      <c r="C361" s="56" t="s">
        <v>1056</v>
      </c>
      <c r="D361" s="57">
        <v>4</v>
      </c>
      <c r="E361" s="96"/>
      <c r="F361" s="55">
        <v>360</v>
      </c>
      <c r="G361" s="55">
        <v>19255</v>
      </c>
      <c r="H361" s="63" t="s">
        <v>919</v>
      </c>
      <c r="I361" s="62">
        <v>9</v>
      </c>
    </row>
    <row r="362" spans="1:9" ht="18.75">
      <c r="A362" s="55">
        <v>361</v>
      </c>
      <c r="B362" s="55">
        <v>19262</v>
      </c>
      <c r="C362" s="56" t="s">
        <v>1222</v>
      </c>
      <c r="D362" s="57">
        <v>8</v>
      </c>
      <c r="E362" s="96"/>
      <c r="F362" s="55">
        <v>361</v>
      </c>
      <c r="G362" s="55">
        <v>19266</v>
      </c>
      <c r="H362" s="61" t="s">
        <v>1261</v>
      </c>
      <c r="I362" s="62">
        <v>9</v>
      </c>
    </row>
    <row r="363" spans="1:9" ht="18.75">
      <c r="A363" s="55">
        <v>362</v>
      </c>
      <c r="B363" s="55">
        <v>19263</v>
      </c>
      <c r="C363" s="63" t="s">
        <v>1225</v>
      </c>
      <c r="D363" s="62">
        <v>8</v>
      </c>
      <c r="E363" s="95"/>
      <c r="F363" s="55">
        <v>362</v>
      </c>
      <c r="G363" s="55">
        <v>19270</v>
      </c>
      <c r="H363" s="63" t="s">
        <v>1265</v>
      </c>
      <c r="I363" s="62">
        <v>9</v>
      </c>
    </row>
    <row r="364" spans="1:9" ht="18.75">
      <c r="A364" s="55">
        <v>363</v>
      </c>
      <c r="B364" s="55">
        <v>19264</v>
      </c>
      <c r="C364" s="56" t="s">
        <v>1133</v>
      </c>
      <c r="D364" s="57">
        <v>6</v>
      </c>
      <c r="E364" s="96"/>
      <c r="F364" s="55">
        <v>363</v>
      </c>
      <c r="G364" s="55">
        <v>19273</v>
      </c>
      <c r="H364" s="61" t="s">
        <v>1246</v>
      </c>
      <c r="I364" s="62">
        <v>9</v>
      </c>
    </row>
    <row r="365" spans="1:9" ht="18.75">
      <c r="A365" s="55">
        <v>364</v>
      </c>
      <c r="B365" s="55">
        <v>19265</v>
      </c>
      <c r="C365" s="56" t="s">
        <v>1023</v>
      </c>
      <c r="D365" s="57">
        <v>3</v>
      </c>
      <c r="E365" s="96"/>
      <c r="F365" s="55">
        <v>364</v>
      </c>
      <c r="G365" s="55">
        <v>19275</v>
      </c>
      <c r="H365" s="63" t="s">
        <v>1262</v>
      </c>
      <c r="I365" s="62">
        <v>9</v>
      </c>
    </row>
    <row r="366" spans="1:9" ht="18.75">
      <c r="A366" s="55">
        <v>365</v>
      </c>
      <c r="B366" s="55">
        <v>19266</v>
      </c>
      <c r="C366" s="61" t="s">
        <v>1261</v>
      </c>
      <c r="D366" s="62">
        <v>9</v>
      </c>
      <c r="E366" s="95"/>
      <c r="F366" s="55">
        <v>365</v>
      </c>
      <c r="G366" s="55">
        <v>19305</v>
      </c>
      <c r="H366" s="61" t="s">
        <v>1250</v>
      </c>
      <c r="I366" s="62">
        <v>9</v>
      </c>
    </row>
    <row r="367" spans="1:9" ht="18.75">
      <c r="A367" s="55">
        <v>366</v>
      </c>
      <c r="B367" s="55">
        <v>19267</v>
      </c>
      <c r="C367" s="56" t="s">
        <v>1057</v>
      </c>
      <c r="D367" s="57">
        <v>4</v>
      </c>
      <c r="E367" s="96"/>
      <c r="F367" s="55">
        <v>366</v>
      </c>
      <c r="G367" s="55">
        <v>19307</v>
      </c>
      <c r="H367" s="61" t="s">
        <v>1416</v>
      </c>
      <c r="I367" s="62">
        <v>9</v>
      </c>
    </row>
    <row r="368" spans="1:9" ht="18.75">
      <c r="A368" s="55">
        <v>367</v>
      </c>
      <c r="B368" s="55">
        <v>19268</v>
      </c>
      <c r="C368" s="63" t="s">
        <v>925</v>
      </c>
      <c r="D368" s="57">
        <v>4</v>
      </c>
      <c r="E368" s="96"/>
      <c r="F368" s="55">
        <v>367</v>
      </c>
      <c r="G368" s="55">
        <v>19313</v>
      </c>
      <c r="H368" s="61" t="s">
        <v>1248</v>
      </c>
      <c r="I368" s="62">
        <v>9</v>
      </c>
    </row>
    <row r="369" spans="1:9" ht="18.75">
      <c r="A369" s="55">
        <v>368</v>
      </c>
      <c r="B369" s="55">
        <v>19269</v>
      </c>
      <c r="C369" s="56" t="s">
        <v>1109</v>
      </c>
      <c r="D369" s="57">
        <v>5</v>
      </c>
      <c r="E369" s="96"/>
      <c r="F369" s="55">
        <v>368</v>
      </c>
      <c r="G369" s="55">
        <v>19317</v>
      </c>
      <c r="H369" s="63" t="s">
        <v>905</v>
      </c>
      <c r="I369" s="62">
        <v>9</v>
      </c>
    </row>
    <row r="370" spans="1:9" ht="18.75">
      <c r="A370" s="55">
        <v>369</v>
      </c>
      <c r="B370" s="55">
        <v>19270</v>
      </c>
      <c r="C370" s="63" t="s">
        <v>1265</v>
      </c>
      <c r="D370" s="62">
        <v>9</v>
      </c>
      <c r="E370" s="95"/>
      <c r="F370" s="55">
        <v>369</v>
      </c>
      <c r="G370" s="55">
        <v>19322</v>
      </c>
      <c r="H370" s="61" t="s">
        <v>1253</v>
      </c>
      <c r="I370" s="62">
        <v>9</v>
      </c>
    </row>
    <row r="371" spans="1:9" ht="18.75">
      <c r="A371" s="55">
        <v>370</v>
      </c>
      <c r="B371" s="55">
        <v>19271</v>
      </c>
      <c r="C371" s="56" t="s">
        <v>1220</v>
      </c>
      <c r="D371" s="57">
        <v>8</v>
      </c>
      <c r="E371" s="96"/>
      <c r="F371" s="55">
        <v>370</v>
      </c>
      <c r="G371" s="55">
        <v>19346</v>
      </c>
      <c r="H371" s="61" t="s">
        <v>1254</v>
      </c>
      <c r="I371" s="62">
        <v>9</v>
      </c>
    </row>
    <row r="372" spans="1:9" ht="18.75">
      <c r="A372" s="55">
        <v>371</v>
      </c>
      <c r="B372" s="55">
        <v>19272</v>
      </c>
      <c r="C372" s="63" t="s">
        <v>1131</v>
      </c>
      <c r="D372" s="57">
        <v>6</v>
      </c>
      <c r="E372" s="96"/>
      <c r="F372" s="55">
        <v>371</v>
      </c>
      <c r="G372" s="55">
        <v>19354</v>
      </c>
      <c r="H372" s="61" t="s">
        <v>1257</v>
      </c>
      <c r="I372" s="62">
        <v>9</v>
      </c>
    </row>
    <row r="373" spans="1:9" ht="18.75">
      <c r="A373" s="55">
        <v>372</v>
      </c>
      <c r="B373" s="55">
        <v>19273</v>
      </c>
      <c r="C373" s="61" t="s">
        <v>1246</v>
      </c>
      <c r="D373" s="62">
        <v>9</v>
      </c>
      <c r="E373" s="95"/>
      <c r="F373" s="55">
        <v>372</v>
      </c>
      <c r="G373" s="55">
        <v>18913</v>
      </c>
      <c r="H373" s="61" t="s">
        <v>1274</v>
      </c>
      <c r="I373" s="62">
        <v>10</v>
      </c>
    </row>
    <row r="374" spans="1:9" ht="18.75">
      <c r="A374" s="55">
        <v>373</v>
      </c>
      <c r="B374" s="55">
        <v>19274</v>
      </c>
      <c r="C374" s="56" t="s">
        <v>1136</v>
      </c>
      <c r="D374" s="57">
        <v>6</v>
      </c>
      <c r="E374" s="96"/>
      <c r="F374" s="55">
        <v>373</v>
      </c>
      <c r="G374" s="55">
        <v>18915</v>
      </c>
      <c r="H374" s="61" t="s">
        <v>1267</v>
      </c>
      <c r="I374" s="62">
        <v>10</v>
      </c>
    </row>
    <row r="375" spans="1:9" ht="18.75">
      <c r="A375" s="55">
        <v>374</v>
      </c>
      <c r="B375" s="55">
        <v>19275</v>
      </c>
      <c r="C375" s="63" t="s">
        <v>1262</v>
      </c>
      <c r="D375" s="62">
        <v>9</v>
      </c>
      <c r="E375" s="95"/>
      <c r="F375" s="55">
        <v>374</v>
      </c>
      <c r="G375" s="55">
        <v>18917</v>
      </c>
      <c r="H375" s="61" t="s">
        <v>1269</v>
      </c>
      <c r="I375" s="62">
        <v>10</v>
      </c>
    </row>
    <row r="376" spans="1:9" ht="18.75">
      <c r="A376" s="55">
        <v>375</v>
      </c>
      <c r="B376" s="55">
        <v>19276</v>
      </c>
      <c r="C376" s="56" t="s">
        <v>1140</v>
      </c>
      <c r="D376" s="57">
        <v>6</v>
      </c>
      <c r="E376" s="96"/>
      <c r="F376" s="55">
        <v>375</v>
      </c>
      <c r="G376" s="55">
        <v>18954</v>
      </c>
      <c r="H376" s="61" t="s">
        <v>1272</v>
      </c>
      <c r="I376" s="62">
        <v>10</v>
      </c>
    </row>
    <row r="377" spans="1:9" ht="18.75">
      <c r="A377" s="55">
        <v>376</v>
      </c>
      <c r="B377" s="55">
        <v>19277</v>
      </c>
      <c r="C377" s="63" t="s">
        <v>1151</v>
      </c>
      <c r="D377" s="57">
        <v>6</v>
      </c>
      <c r="E377" s="96"/>
      <c r="F377" s="55">
        <v>376</v>
      </c>
      <c r="G377" s="55">
        <v>18967</v>
      </c>
      <c r="H377" s="61" t="s">
        <v>1277</v>
      </c>
      <c r="I377" s="62">
        <v>10</v>
      </c>
    </row>
    <row r="378" spans="1:9" ht="18.75">
      <c r="A378" s="55">
        <v>377</v>
      </c>
      <c r="B378" s="55">
        <v>19278</v>
      </c>
      <c r="C378" s="63" t="s">
        <v>1110</v>
      </c>
      <c r="D378" s="57">
        <v>5</v>
      </c>
      <c r="E378" s="96"/>
      <c r="F378" s="55">
        <v>377</v>
      </c>
      <c r="G378" s="55">
        <v>18982</v>
      </c>
      <c r="H378" s="61" t="s">
        <v>1268</v>
      </c>
      <c r="I378" s="62">
        <v>10</v>
      </c>
    </row>
    <row r="379" spans="1:9" ht="18.75">
      <c r="A379" s="55">
        <v>378</v>
      </c>
      <c r="B379" s="55">
        <v>19279</v>
      </c>
      <c r="C379" s="63" t="s">
        <v>941</v>
      </c>
      <c r="D379" s="62">
        <v>10</v>
      </c>
      <c r="E379" s="95"/>
      <c r="F379" s="55">
        <v>378</v>
      </c>
      <c r="G379" s="55">
        <v>18993</v>
      </c>
      <c r="H379" s="63" t="s">
        <v>1283</v>
      </c>
      <c r="I379" s="60">
        <v>10</v>
      </c>
    </row>
    <row r="380" spans="1:9" ht="18.75">
      <c r="A380" s="55">
        <v>379</v>
      </c>
      <c r="B380" s="55">
        <v>19280</v>
      </c>
      <c r="C380" s="56" t="s">
        <v>994</v>
      </c>
      <c r="D380" s="57">
        <v>2</v>
      </c>
      <c r="E380" s="96"/>
      <c r="F380" s="55">
        <v>379</v>
      </c>
      <c r="G380" s="55">
        <v>18994</v>
      </c>
      <c r="H380" s="61" t="s">
        <v>1428</v>
      </c>
      <c r="I380" s="62">
        <v>10</v>
      </c>
    </row>
    <row r="381" spans="1:9" ht="18.75">
      <c r="A381" s="55">
        <v>380</v>
      </c>
      <c r="B381" s="55">
        <v>19281</v>
      </c>
      <c r="C381" s="63" t="s">
        <v>938</v>
      </c>
      <c r="D381" s="62">
        <v>11</v>
      </c>
      <c r="E381" s="95"/>
      <c r="F381" s="55">
        <v>380</v>
      </c>
      <c r="G381" s="55">
        <v>19001</v>
      </c>
      <c r="H381" s="61" t="s">
        <v>1273</v>
      </c>
      <c r="I381" s="62">
        <v>10</v>
      </c>
    </row>
    <row r="382" spans="1:9" ht="18.75">
      <c r="A382" s="55">
        <v>381</v>
      </c>
      <c r="B382" s="55">
        <v>19282</v>
      </c>
      <c r="C382" s="63" t="s">
        <v>1187</v>
      </c>
      <c r="D382" s="57">
        <v>7</v>
      </c>
      <c r="E382" s="96"/>
      <c r="F382" s="55">
        <v>381</v>
      </c>
      <c r="G382" s="55">
        <v>19028</v>
      </c>
      <c r="H382" s="61" t="s">
        <v>1266</v>
      </c>
      <c r="I382" s="62">
        <v>10</v>
      </c>
    </row>
    <row r="383" spans="1:9" ht="18.75">
      <c r="A383" s="55">
        <v>382</v>
      </c>
      <c r="B383" s="55">
        <v>19283</v>
      </c>
      <c r="C383" s="56" t="s">
        <v>1176</v>
      </c>
      <c r="D383" s="57">
        <v>7</v>
      </c>
      <c r="E383" s="96"/>
      <c r="F383" s="55">
        <v>382</v>
      </c>
      <c r="G383" s="55">
        <v>19039</v>
      </c>
      <c r="H383" s="61" t="s">
        <v>1276</v>
      </c>
      <c r="I383" s="62">
        <v>10</v>
      </c>
    </row>
    <row r="384" spans="1:9" ht="18.75">
      <c r="A384" s="55">
        <v>383</v>
      </c>
      <c r="B384" s="55">
        <v>19284</v>
      </c>
      <c r="C384" s="56" t="s">
        <v>1102</v>
      </c>
      <c r="D384" s="57">
        <v>5</v>
      </c>
      <c r="E384" s="96"/>
      <c r="F384" s="55">
        <v>383</v>
      </c>
      <c r="G384" s="55">
        <v>19042</v>
      </c>
      <c r="H384" s="61" t="s">
        <v>1278</v>
      </c>
      <c r="I384" s="62">
        <v>10</v>
      </c>
    </row>
    <row r="385" spans="1:9" ht="18.75">
      <c r="A385" s="55">
        <v>384</v>
      </c>
      <c r="B385" s="55">
        <v>19285</v>
      </c>
      <c r="C385" s="56" t="s">
        <v>1025</v>
      </c>
      <c r="D385" s="57">
        <v>3</v>
      </c>
      <c r="E385" s="96"/>
      <c r="F385" s="55">
        <v>384</v>
      </c>
      <c r="G385" s="55">
        <v>19068</v>
      </c>
      <c r="H385" s="61" t="s">
        <v>1279</v>
      </c>
      <c r="I385" s="62">
        <v>10</v>
      </c>
    </row>
    <row r="386" spans="1:9" ht="18.75">
      <c r="A386" s="55">
        <v>385</v>
      </c>
      <c r="B386" s="55">
        <v>19286</v>
      </c>
      <c r="C386" s="61" t="s">
        <v>1290</v>
      </c>
      <c r="D386" s="62">
        <v>10</v>
      </c>
      <c r="E386" s="95"/>
      <c r="F386" s="55">
        <v>385</v>
      </c>
      <c r="G386" s="55">
        <v>19070</v>
      </c>
      <c r="H386" s="61" t="s">
        <v>1270</v>
      </c>
      <c r="I386" s="62">
        <v>10</v>
      </c>
    </row>
    <row r="387" spans="1:9" ht="18.75">
      <c r="A387" s="55">
        <v>386</v>
      </c>
      <c r="B387" s="55">
        <v>19287</v>
      </c>
      <c r="C387" s="61" t="s">
        <v>1289</v>
      </c>
      <c r="D387" s="62">
        <v>10</v>
      </c>
      <c r="E387" s="95"/>
      <c r="F387" s="55">
        <v>386</v>
      </c>
      <c r="G387" s="55">
        <v>19071</v>
      </c>
      <c r="H387" s="61" t="s">
        <v>1281</v>
      </c>
      <c r="I387" s="62">
        <v>10</v>
      </c>
    </row>
    <row r="388" spans="1:9" ht="18.75">
      <c r="A388" s="55">
        <v>387</v>
      </c>
      <c r="B388" s="55">
        <v>19288</v>
      </c>
      <c r="C388" s="56" t="s">
        <v>1208</v>
      </c>
      <c r="D388" s="57">
        <v>8</v>
      </c>
      <c r="E388" s="96"/>
      <c r="F388" s="55">
        <v>387</v>
      </c>
      <c r="G388" s="55">
        <v>19092</v>
      </c>
      <c r="H388" s="80" t="s">
        <v>914</v>
      </c>
      <c r="I388" s="81">
        <v>10</v>
      </c>
    </row>
    <row r="389" spans="1:9" ht="18.75">
      <c r="A389" s="55">
        <v>388</v>
      </c>
      <c r="B389" s="55">
        <v>19289</v>
      </c>
      <c r="C389" s="56" t="s">
        <v>1211</v>
      </c>
      <c r="D389" s="57">
        <v>8</v>
      </c>
      <c r="E389" s="96"/>
      <c r="F389" s="55">
        <v>388</v>
      </c>
      <c r="G389" s="55">
        <v>19099</v>
      </c>
      <c r="H389" s="61" t="s">
        <v>1280</v>
      </c>
      <c r="I389" s="62">
        <v>10</v>
      </c>
    </row>
    <row r="390" spans="1:9" ht="18.75">
      <c r="A390" s="55">
        <v>389</v>
      </c>
      <c r="B390" s="55">
        <v>19290</v>
      </c>
      <c r="C390" s="56" t="s">
        <v>1172</v>
      </c>
      <c r="D390" s="57">
        <v>7</v>
      </c>
      <c r="E390" s="96"/>
      <c r="F390" s="55">
        <v>389</v>
      </c>
      <c r="G390" s="55">
        <v>19105</v>
      </c>
      <c r="H390" s="61" t="s">
        <v>1429</v>
      </c>
      <c r="I390" s="62">
        <v>10</v>
      </c>
    </row>
    <row r="391" spans="1:9" ht="18.75">
      <c r="A391" s="55">
        <v>390</v>
      </c>
      <c r="B391" s="55">
        <v>19291</v>
      </c>
      <c r="C391" s="56" t="s">
        <v>1069</v>
      </c>
      <c r="D391" s="57">
        <v>4</v>
      </c>
      <c r="E391" s="96"/>
      <c r="F391" s="55">
        <v>390</v>
      </c>
      <c r="G391" s="55">
        <v>19114</v>
      </c>
      <c r="H391" s="61" t="s">
        <v>1352</v>
      </c>
      <c r="I391" s="62">
        <v>10</v>
      </c>
    </row>
    <row r="392" spans="1:9" ht="18.75">
      <c r="A392" s="55">
        <v>391</v>
      </c>
      <c r="B392" s="55">
        <v>19292</v>
      </c>
      <c r="C392" s="63" t="s">
        <v>1037</v>
      </c>
      <c r="D392" s="57">
        <v>3</v>
      </c>
      <c r="E392" s="96"/>
      <c r="F392" s="55">
        <v>391</v>
      </c>
      <c r="G392" s="55">
        <v>19158</v>
      </c>
      <c r="H392" s="61" t="s">
        <v>1285</v>
      </c>
      <c r="I392" s="62">
        <v>10</v>
      </c>
    </row>
    <row r="393" spans="1:9" ht="18.75">
      <c r="A393" s="55">
        <v>392</v>
      </c>
      <c r="B393" s="55">
        <v>19293</v>
      </c>
      <c r="C393" s="56" t="s">
        <v>1342</v>
      </c>
      <c r="D393" s="57">
        <v>7</v>
      </c>
      <c r="E393" s="96"/>
      <c r="F393" s="55">
        <v>392</v>
      </c>
      <c r="G393" s="55">
        <v>19162</v>
      </c>
      <c r="H393" s="61" t="s">
        <v>1294</v>
      </c>
      <c r="I393" s="62">
        <v>10</v>
      </c>
    </row>
    <row r="394" spans="1:9" ht="18.75">
      <c r="A394" s="55">
        <v>393</v>
      </c>
      <c r="B394" s="55">
        <v>19294</v>
      </c>
      <c r="C394" s="63" t="s">
        <v>1301</v>
      </c>
      <c r="D394" s="62">
        <v>10</v>
      </c>
      <c r="E394" s="95"/>
      <c r="F394" s="55">
        <v>393</v>
      </c>
      <c r="G394" s="55">
        <v>19163</v>
      </c>
      <c r="H394" s="63" t="s">
        <v>1302</v>
      </c>
      <c r="I394" s="62">
        <v>10</v>
      </c>
    </row>
    <row r="395" spans="1:9" ht="18.75">
      <c r="A395" s="55">
        <v>394</v>
      </c>
      <c r="B395" s="55">
        <v>19295</v>
      </c>
      <c r="C395" s="63" t="s">
        <v>1341</v>
      </c>
      <c r="D395" s="62">
        <v>11</v>
      </c>
      <c r="E395" s="95"/>
      <c r="F395" s="55">
        <v>394</v>
      </c>
      <c r="G395" s="55">
        <v>19179</v>
      </c>
      <c r="H395" s="61" t="s">
        <v>1284</v>
      </c>
      <c r="I395" s="62">
        <v>10</v>
      </c>
    </row>
    <row r="396" spans="1:9" ht="18.75">
      <c r="A396" s="55">
        <v>395</v>
      </c>
      <c r="B396" s="55">
        <v>19296</v>
      </c>
      <c r="C396" s="56" t="s">
        <v>1135</v>
      </c>
      <c r="D396" s="57">
        <v>6</v>
      </c>
      <c r="E396" s="96"/>
      <c r="F396" s="55">
        <v>395</v>
      </c>
      <c r="G396" s="55">
        <v>19188</v>
      </c>
      <c r="H396" s="63" t="s">
        <v>942</v>
      </c>
      <c r="I396" s="62">
        <v>10</v>
      </c>
    </row>
    <row r="397" spans="1:9" ht="18.75">
      <c r="A397" s="55">
        <v>396</v>
      </c>
      <c r="B397" s="55">
        <v>19297</v>
      </c>
      <c r="C397" s="56" t="s">
        <v>989</v>
      </c>
      <c r="D397" s="57">
        <v>2</v>
      </c>
      <c r="E397" s="96"/>
      <c r="F397" s="55">
        <v>396</v>
      </c>
      <c r="G397" s="55">
        <v>19198</v>
      </c>
      <c r="H397" s="61" t="s">
        <v>1295</v>
      </c>
      <c r="I397" s="62">
        <v>10</v>
      </c>
    </row>
    <row r="398" spans="1:9" ht="18.75">
      <c r="A398" s="55">
        <v>397</v>
      </c>
      <c r="B398" s="55">
        <v>19298</v>
      </c>
      <c r="C398" s="61" t="s">
        <v>1286</v>
      </c>
      <c r="D398" s="62">
        <v>10</v>
      </c>
      <c r="E398" s="95"/>
      <c r="F398" s="55">
        <v>397</v>
      </c>
      <c r="G398" s="55">
        <v>19199</v>
      </c>
      <c r="H398" s="61" t="s">
        <v>1296</v>
      </c>
      <c r="I398" s="62">
        <v>10</v>
      </c>
    </row>
    <row r="399" spans="1:9" ht="18.75">
      <c r="A399" s="55">
        <v>398</v>
      </c>
      <c r="B399" s="55">
        <v>19299</v>
      </c>
      <c r="C399" s="61" t="s">
        <v>1298</v>
      </c>
      <c r="D399" s="62">
        <v>10</v>
      </c>
      <c r="E399" s="95"/>
      <c r="F399" s="55">
        <v>398</v>
      </c>
      <c r="G399" s="55">
        <v>19206</v>
      </c>
      <c r="H399" s="61" t="s">
        <v>1293</v>
      </c>
      <c r="I399" s="62">
        <v>10</v>
      </c>
    </row>
    <row r="400" spans="1:9" ht="18.75">
      <c r="A400" s="55">
        <v>399</v>
      </c>
      <c r="B400" s="55">
        <v>19300</v>
      </c>
      <c r="C400" s="56" t="s">
        <v>951</v>
      </c>
      <c r="D400" s="57">
        <v>2</v>
      </c>
      <c r="E400" s="96"/>
      <c r="F400" s="55">
        <v>399</v>
      </c>
      <c r="G400" s="55">
        <v>19210</v>
      </c>
      <c r="H400" s="63" t="s">
        <v>906</v>
      </c>
      <c r="I400" s="62">
        <v>10</v>
      </c>
    </row>
    <row r="401" spans="1:9" ht="18.75">
      <c r="A401" s="55">
        <v>400</v>
      </c>
      <c r="B401" s="55">
        <v>19301</v>
      </c>
      <c r="C401" s="74" t="s">
        <v>962</v>
      </c>
      <c r="D401" s="55">
        <v>1</v>
      </c>
      <c r="E401" s="97"/>
      <c r="F401" s="55">
        <v>400</v>
      </c>
      <c r="G401" s="55">
        <v>19215</v>
      </c>
      <c r="H401" s="61" t="s">
        <v>1288</v>
      </c>
      <c r="I401" s="62">
        <v>10</v>
      </c>
    </row>
    <row r="402" spans="1:9" ht="18.75">
      <c r="A402" s="55">
        <v>401</v>
      </c>
      <c r="B402" s="55">
        <v>19302</v>
      </c>
      <c r="C402" s="63" t="s">
        <v>1227</v>
      </c>
      <c r="D402" s="62">
        <v>8</v>
      </c>
      <c r="E402" s="95"/>
      <c r="F402" s="55">
        <v>401</v>
      </c>
      <c r="G402" s="55">
        <v>19217</v>
      </c>
      <c r="H402" s="63" t="s">
        <v>902</v>
      </c>
      <c r="I402" s="62">
        <v>10</v>
      </c>
    </row>
    <row r="403" spans="1:9" ht="18.75">
      <c r="A403" s="55">
        <v>402</v>
      </c>
      <c r="B403" s="55">
        <v>19303</v>
      </c>
      <c r="C403" s="56" t="s">
        <v>1032</v>
      </c>
      <c r="D403" s="57">
        <v>3</v>
      </c>
      <c r="E403" s="96"/>
      <c r="F403" s="55">
        <v>402</v>
      </c>
      <c r="G403" s="55">
        <v>19230</v>
      </c>
      <c r="H403" s="61" t="s">
        <v>1291</v>
      </c>
      <c r="I403" s="62">
        <v>10</v>
      </c>
    </row>
    <row r="404" spans="1:9" ht="18.75">
      <c r="A404" s="55">
        <v>403</v>
      </c>
      <c r="B404" s="55">
        <v>19304</v>
      </c>
      <c r="C404" s="56" t="s">
        <v>1411</v>
      </c>
      <c r="D404" s="57">
        <v>5</v>
      </c>
      <c r="E404" s="96"/>
      <c r="F404" s="55">
        <v>403</v>
      </c>
      <c r="G404" s="55">
        <v>19249</v>
      </c>
      <c r="H404" s="61" t="s">
        <v>1425</v>
      </c>
      <c r="I404" s="62">
        <v>10</v>
      </c>
    </row>
    <row r="405" spans="1:9" ht="18.75">
      <c r="A405" s="55">
        <v>404</v>
      </c>
      <c r="B405" s="55">
        <v>19305</v>
      </c>
      <c r="C405" s="61" t="s">
        <v>1250</v>
      </c>
      <c r="D405" s="62">
        <v>9</v>
      </c>
      <c r="E405" s="95"/>
      <c r="F405" s="55">
        <v>404</v>
      </c>
      <c r="G405" s="55">
        <v>19279</v>
      </c>
      <c r="H405" s="63" t="s">
        <v>941</v>
      </c>
      <c r="I405" s="62">
        <v>10</v>
      </c>
    </row>
    <row r="406" spans="1:9" ht="18.75">
      <c r="A406" s="55">
        <v>405</v>
      </c>
      <c r="B406" s="55">
        <v>19306</v>
      </c>
      <c r="C406" s="61" t="s">
        <v>1287</v>
      </c>
      <c r="D406" s="62">
        <v>10</v>
      </c>
      <c r="E406" s="95"/>
      <c r="F406" s="55">
        <v>405</v>
      </c>
      <c r="G406" s="55">
        <v>19286</v>
      </c>
      <c r="H406" s="61" t="s">
        <v>1290</v>
      </c>
      <c r="I406" s="62">
        <v>10</v>
      </c>
    </row>
    <row r="407" spans="1:9" ht="18.75">
      <c r="A407" s="55">
        <v>406</v>
      </c>
      <c r="B407" s="55">
        <v>19307</v>
      </c>
      <c r="C407" s="61" t="s">
        <v>1416</v>
      </c>
      <c r="D407" s="62">
        <v>9</v>
      </c>
      <c r="E407" s="95"/>
      <c r="F407" s="55">
        <v>406</v>
      </c>
      <c r="G407" s="55">
        <v>19287</v>
      </c>
      <c r="H407" s="61" t="s">
        <v>1289</v>
      </c>
      <c r="I407" s="62">
        <v>10</v>
      </c>
    </row>
    <row r="408" spans="1:9" ht="18.75">
      <c r="A408" s="55">
        <v>407</v>
      </c>
      <c r="B408" s="55">
        <v>19308</v>
      </c>
      <c r="C408" s="56" t="s">
        <v>1095</v>
      </c>
      <c r="D408" s="57">
        <v>5</v>
      </c>
      <c r="E408" s="96"/>
      <c r="F408" s="55">
        <v>407</v>
      </c>
      <c r="G408" s="55">
        <v>19294</v>
      </c>
      <c r="H408" s="63" t="s">
        <v>1301</v>
      </c>
      <c r="I408" s="62">
        <v>10</v>
      </c>
    </row>
    <row r="409" spans="1:9" ht="18.75">
      <c r="A409" s="55">
        <v>408</v>
      </c>
      <c r="B409" s="55">
        <v>19309</v>
      </c>
      <c r="C409" s="74" t="s">
        <v>898</v>
      </c>
      <c r="D409" s="55">
        <v>1</v>
      </c>
      <c r="E409" s="97"/>
      <c r="F409" s="55">
        <v>408</v>
      </c>
      <c r="G409" s="55">
        <v>19298</v>
      </c>
      <c r="H409" s="61" t="s">
        <v>1286</v>
      </c>
      <c r="I409" s="62">
        <v>10</v>
      </c>
    </row>
    <row r="410" spans="1:9" ht="18.75">
      <c r="A410" s="55">
        <v>409</v>
      </c>
      <c r="B410" s="55">
        <v>19310</v>
      </c>
      <c r="C410" s="56" t="s">
        <v>1177</v>
      </c>
      <c r="D410" s="57">
        <v>7</v>
      </c>
      <c r="E410" s="96"/>
      <c r="F410" s="55">
        <v>409</v>
      </c>
      <c r="G410" s="55">
        <v>19299</v>
      </c>
      <c r="H410" s="61" t="s">
        <v>1298</v>
      </c>
      <c r="I410" s="62">
        <v>10</v>
      </c>
    </row>
    <row r="411" spans="1:9" ht="18.75">
      <c r="A411" s="55">
        <v>410</v>
      </c>
      <c r="B411" s="55">
        <v>19311</v>
      </c>
      <c r="C411" s="56" t="s">
        <v>984</v>
      </c>
      <c r="D411" s="57">
        <v>2</v>
      </c>
      <c r="E411" s="96"/>
      <c r="F411" s="55">
        <v>410</v>
      </c>
      <c r="G411" s="55">
        <v>19306</v>
      </c>
      <c r="H411" s="61" t="s">
        <v>1287</v>
      </c>
      <c r="I411" s="62">
        <v>10</v>
      </c>
    </row>
    <row r="412" spans="1:9" ht="18.75">
      <c r="A412" s="55">
        <v>411</v>
      </c>
      <c r="B412" s="55">
        <v>19312</v>
      </c>
      <c r="C412" s="61" t="s">
        <v>1336</v>
      </c>
      <c r="D412" s="62">
        <v>11</v>
      </c>
      <c r="E412" s="95"/>
      <c r="F412" s="55">
        <v>411</v>
      </c>
      <c r="G412" s="55">
        <v>19327</v>
      </c>
      <c r="H412" s="61" t="s">
        <v>1297</v>
      </c>
      <c r="I412" s="62">
        <v>10</v>
      </c>
    </row>
    <row r="413" spans="1:9" ht="18.75">
      <c r="A413" s="55">
        <v>412</v>
      </c>
      <c r="B413" s="55">
        <v>19313</v>
      </c>
      <c r="C413" s="61" t="s">
        <v>1248</v>
      </c>
      <c r="D413" s="62">
        <v>9</v>
      </c>
      <c r="E413" s="95"/>
      <c r="F413" s="55">
        <v>412</v>
      </c>
      <c r="G413" s="55">
        <v>19337</v>
      </c>
      <c r="H413" s="63" t="s">
        <v>936</v>
      </c>
      <c r="I413" s="62">
        <v>10</v>
      </c>
    </row>
    <row r="414" spans="1:9" ht="18.75">
      <c r="A414" s="55">
        <v>413</v>
      </c>
      <c r="B414" s="55">
        <v>19314</v>
      </c>
      <c r="C414" s="56" t="s">
        <v>1221</v>
      </c>
      <c r="D414" s="57">
        <v>8</v>
      </c>
      <c r="E414" s="96"/>
      <c r="F414" s="55">
        <v>413</v>
      </c>
      <c r="G414" s="55">
        <v>19352</v>
      </c>
      <c r="H414" s="61" t="s">
        <v>1299</v>
      </c>
      <c r="I414" s="62">
        <v>10</v>
      </c>
    </row>
    <row r="415" spans="1:9" ht="18.75">
      <c r="A415" s="55">
        <v>414</v>
      </c>
      <c r="B415" s="55">
        <v>19315</v>
      </c>
      <c r="C415" s="56" t="s">
        <v>1183</v>
      </c>
      <c r="D415" s="57">
        <v>7</v>
      </c>
      <c r="E415" s="96"/>
      <c r="F415" s="55">
        <v>414</v>
      </c>
      <c r="G415" s="55">
        <v>18902</v>
      </c>
      <c r="H415" s="61" t="s">
        <v>1309</v>
      </c>
      <c r="I415" s="62">
        <v>11</v>
      </c>
    </row>
    <row r="416" spans="1:9" ht="18.75">
      <c r="A416" s="55">
        <v>415</v>
      </c>
      <c r="B416" s="55">
        <v>19316</v>
      </c>
      <c r="C416" s="61" t="s">
        <v>1332</v>
      </c>
      <c r="D416" s="62">
        <v>11</v>
      </c>
      <c r="E416" s="95"/>
      <c r="F416" s="55">
        <v>415</v>
      </c>
      <c r="G416" s="55">
        <v>18929</v>
      </c>
      <c r="H416" s="61" t="s">
        <v>1304</v>
      </c>
      <c r="I416" s="62">
        <v>11</v>
      </c>
    </row>
    <row r="417" spans="1:9" ht="18.75">
      <c r="A417" s="55">
        <v>416</v>
      </c>
      <c r="B417" s="55">
        <v>19317</v>
      </c>
      <c r="C417" s="63" t="s">
        <v>905</v>
      </c>
      <c r="D417" s="62">
        <v>9</v>
      </c>
      <c r="E417" s="96"/>
      <c r="F417" s="55">
        <v>416</v>
      </c>
      <c r="G417" s="55">
        <v>18931</v>
      </c>
      <c r="H417" s="61" t="s">
        <v>1313</v>
      </c>
      <c r="I417" s="62">
        <v>11</v>
      </c>
    </row>
    <row r="418" spans="1:9" ht="18.75">
      <c r="A418" s="55">
        <v>417</v>
      </c>
      <c r="B418" s="55">
        <v>19318</v>
      </c>
      <c r="C418" s="63" t="s">
        <v>1421</v>
      </c>
      <c r="D418" s="57">
        <v>6</v>
      </c>
      <c r="E418" s="95"/>
      <c r="F418" s="55">
        <v>417</v>
      </c>
      <c r="G418" s="55">
        <v>18932</v>
      </c>
      <c r="H418" s="63" t="s">
        <v>929</v>
      </c>
      <c r="I418" s="62">
        <v>11</v>
      </c>
    </row>
    <row r="419" spans="1:9" ht="18.75">
      <c r="A419" s="55">
        <v>418</v>
      </c>
      <c r="B419" s="55">
        <v>19319</v>
      </c>
      <c r="C419" s="56" t="s">
        <v>1148</v>
      </c>
      <c r="D419" s="57">
        <v>6</v>
      </c>
      <c r="E419" s="96"/>
      <c r="F419" s="55">
        <v>418</v>
      </c>
      <c r="G419" s="55">
        <v>18938</v>
      </c>
      <c r="H419" s="61" t="s">
        <v>1314</v>
      </c>
      <c r="I419" s="62">
        <v>11</v>
      </c>
    </row>
    <row r="420" spans="1:9" ht="18.75">
      <c r="A420" s="55">
        <v>419</v>
      </c>
      <c r="B420" s="55">
        <v>19320</v>
      </c>
      <c r="C420" s="56" t="s">
        <v>1108</v>
      </c>
      <c r="D420" s="57">
        <v>5</v>
      </c>
      <c r="E420" s="96"/>
      <c r="F420" s="55">
        <v>419</v>
      </c>
      <c r="G420" s="55">
        <v>18943</v>
      </c>
      <c r="H420" s="63" t="s">
        <v>903</v>
      </c>
      <c r="I420" s="62">
        <v>11</v>
      </c>
    </row>
    <row r="421" spans="1:9" ht="18.75">
      <c r="A421" s="55">
        <v>420</v>
      </c>
      <c r="B421" s="55">
        <v>19321</v>
      </c>
      <c r="C421" s="61" t="s">
        <v>1328</v>
      </c>
      <c r="D421" s="62">
        <v>11</v>
      </c>
      <c r="E421" s="95"/>
      <c r="F421" s="55">
        <v>420</v>
      </c>
      <c r="G421" s="55">
        <v>18952</v>
      </c>
      <c r="H421" s="61" t="s">
        <v>1427</v>
      </c>
      <c r="I421" s="62">
        <v>11</v>
      </c>
    </row>
    <row r="422" spans="1:9" ht="18.75">
      <c r="A422" s="55">
        <v>421</v>
      </c>
      <c r="B422" s="55">
        <v>19322</v>
      </c>
      <c r="C422" s="61" t="s">
        <v>1253</v>
      </c>
      <c r="D422" s="62">
        <v>9</v>
      </c>
      <c r="E422" s="95"/>
      <c r="F422" s="55">
        <v>421</v>
      </c>
      <c r="G422" s="55">
        <v>18953</v>
      </c>
      <c r="H422" s="63" t="s">
        <v>916</v>
      </c>
      <c r="I422" s="62">
        <v>11</v>
      </c>
    </row>
    <row r="423" spans="1:9" ht="18.75">
      <c r="A423" s="55">
        <v>422</v>
      </c>
      <c r="B423" s="55">
        <v>19323</v>
      </c>
      <c r="C423" s="63" t="s">
        <v>934</v>
      </c>
      <c r="D423" s="57">
        <v>4</v>
      </c>
      <c r="E423" s="96"/>
      <c r="F423" s="55">
        <v>422</v>
      </c>
      <c r="G423" s="55">
        <v>18959</v>
      </c>
      <c r="H423" s="61" t="s">
        <v>1315</v>
      </c>
      <c r="I423" s="62">
        <v>11</v>
      </c>
    </row>
    <row r="424" spans="1:9" ht="18.75">
      <c r="A424" s="55">
        <v>423</v>
      </c>
      <c r="B424" s="55">
        <v>19324</v>
      </c>
      <c r="C424" s="63" t="s">
        <v>1034</v>
      </c>
      <c r="D424" s="57">
        <v>3</v>
      </c>
      <c r="E424" s="96"/>
      <c r="F424" s="55">
        <v>423</v>
      </c>
      <c r="G424" s="55">
        <v>18981</v>
      </c>
      <c r="H424" s="61" t="s">
        <v>1310</v>
      </c>
      <c r="I424" s="62">
        <v>11</v>
      </c>
    </row>
    <row r="425" spans="1:9" ht="18.75">
      <c r="A425" s="55">
        <v>424</v>
      </c>
      <c r="B425" s="55">
        <v>19325</v>
      </c>
      <c r="C425" s="56" t="s">
        <v>1212</v>
      </c>
      <c r="D425" s="57">
        <v>8</v>
      </c>
      <c r="E425" s="96"/>
      <c r="F425" s="55">
        <v>424</v>
      </c>
      <c r="G425" s="55">
        <v>19020</v>
      </c>
      <c r="H425" s="61" t="s">
        <v>1318</v>
      </c>
      <c r="I425" s="62">
        <v>11</v>
      </c>
    </row>
    <row r="426" spans="1:9" ht="18.75">
      <c r="A426" s="55">
        <v>425</v>
      </c>
      <c r="B426" s="55">
        <v>19326</v>
      </c>
      <c r="C426" s="74" t="s">
        <v>889</v>
      </c>
      <c r="D426" s="55">
        <v>1</v>
      </c>
      <c r="E426" s="97"/>
      <c r="F426" s="55">
        <v>425</v>
      </c>
      <c r="G426" s="55">
        <v>19036</v>
      </c>
      <c r="H426" s="63" t="s">
        <v>1321</v>
      </c>
      <c r="I426" s="60">
        <v>11</v>
      </c>
    </row>
    <row r="427" spans="1:9" ht="18.75">
      <c r="A427" s="55">
        <v>426</v>
      </c>
      <c r="B427" s="55">
        <v>19327</v>
      </c>
      <c r="C427" s="61" t="s">
        <v>1297</v>
      </c>
      <c r="D427" s="62">
        <v>10</v>
      </c>
      <c r="E427" s="95"/>
      <c r="F427" s="55">
        <v>426</v>
      </c>
      <c r="G427" s="55">
        <v>19047</v>
      </c>
      <c r="H427" s="61" t="s">
        <v>1312</v>
      </c>
      <c r="I427" s="62">
        <v>11</v>
      </c>
    </row>
    <row r="428" spans="1:9" ht="18.75">
      <c r="A428" s="55">
        <v>427</v>
      </c>
      <c r="B428" s="55">
        <v>19328</v>
      </c>
      <c r="C428" s="56" t="s">
        <v>1209</v>
      </c>
      <c r="D428" s="57">
        <v>8</v>
      </c>
      <c r="E428" s="96"/>
      <c r="F428" s="55">
        <v>427</v>
      </c>
      <c r="G428" s="55">
        <v>19052</v>
      </c>
      <c r="H428" s="61" t="s">
        <v>1317</v>
      </c>
      <c r="I428" s="62">
        <v>11</v>
      </c>
    </row>
    <row r="429" spans="1:9" ht="18.75">
      <c r="A429" s="55">
        <v>428</v>
      </c>
      <c r="B429" s="55">
        <v>19329</v>
      </c>
      <c r="C429" s="63" t="s">
        <v>1410</v>
      </c>
      <c r="D429" s="57">
        <v>5</v>
      </c>
      <c r="E429" s="96"/>
      <c r="F429" s="55">
        <v>428</v>
      </c>
      <c r="G429" s="55">
        <v>19058</v>
      </c>
      <c r="H429" s="61" t="s">
        <v>1307</v>
      </c>
      <c r="I429" s="62">
        <v>11</v>
      </c>
    </row>
    <row r="430" spans="1:9" ht="18.75">
      <c r="A430" s="55">
        <v>429</v>
      </c>
      <c r="B430" s="55">
        <v>19330</v>
      </c>
      <c r="C430" s="56" t="s">
        <v>1059</v>
      </c>
      <c r="D430" s="57">
        <v>4</v>
      </c>
      <c r="E430" s="96"/>
      <c r="F430" s="55">
        <v>429</v>
      </c>
      <c r="G430" s="55">
        <v>19076</v>
      </c>
      <c r="H430" s="61" t="s">
        <v>1306</v>
      </c>
      <c r="I430" s="62">
        <v>11</v>
      </c>
    </row>
    <row r="431" spans="1:9" ht="18.75">
      <c r="A431" s="55">
        <v>430</v>
      </c>
      <c r="B431" s="55">
        <v>19331</v>
      </c>
      <c r="C431" s="56" t="s">
        <v>985</v>
      </c>
      <c r="D431" s="57">
        <v>2</v>
      </c>
      <c r="E431" s="96"/>
      <c r="F431" s="55">
        <v>430</v>
      </c>
      <c r="G431" s="55">
        <v>19078</v>
      </c>
      <c r="H431" s="61" t="s">
        <v>1316</v>
      </c>
      <c r="I431" s="62">
        <v>11</v>
      </c>
    </row>
    <row r="432" spans="1:9" ht="18.75">
      <c r="A432" s="55">
        <v>431</v>
      </c>
      <c r="B432" s="77">
        <v>19332</v>
      </c>
      <c r="C432" s="102" t="s">
        <v>1437</v>
      </c>
      <c r="D432" s="77">
        <v>4</v>
      </c>
      <c r="E432" s="96"/>
      <c r="F432" s="55">
        <v>431</v>
      </c>
      <c r="G432" s="55">
        <v>19085</v>
      </c>
      <c r="H432" s="61" t="s">
        <v>1319</v>
      </c>
      <c r="I432" s="62">
        <v>11</v>
      </c>
    </row>
    <row r="433" spans="1:9" ht="18.75">
      <c r="A433" s="55">
        <v>432</v>
      </c>
      <c r="B433" s="55">
        <v>19333</v>
      </c>
      <c r="C433" s="74" t="s">
        <v>890</v>
      </c>
      <c r="D433" s="55">
        <v>1</v>
      </c>
      <c r="E433" s="97"/>
      <c r="F433" s="55">
        <v>432</v>
      </c>
      <c r="G433" s="55">
        <v>19089</v>
      </c>
      <c r="H433" s="61" t="s">
        <v>1305</v>
      </c>
      <c r="I433" s="62">
        <v>11</v>
      </c>
    </row>
    <row r="434" spans="1:9" ht="18.75">
      <c r="A434" s="55">
        <v>433</v>
      </c>
      <c r="B434" s="55">
        <v>19334</v>
      </c>
      <c r="C434" s="56" t="s">
        <v>988</v>
      </c>
      <c r="D434" s="57">
        <v>2</v>
      </c>
      <c r="E434" s="96"/>
      <c r="F434" s="55">
        <v>433</v>
      </c>
      <c r="G434" s="55">
        <v>19102</v>
      </c>
      <c r="H434" s="61" t="s">
        <v>1308</v>
      </c>
      <c r="I434" s="62">
        <v>11</v>
      </c>
    </row>
    <row r="435" spans="1:9" ht="18.75">
      <c r="A435" s="55">
        <v>434</v>
      </c>
      <c r="B435" s="55">
        <v>19335</v>
      </c>
      <c r="C435" s="56" t="s">
        <v>1058</v>
      </c>
      <c r="D435" s="57">
        <v>4</v>
      </c>
      <c r="E435" s="96"/>
      <c r="F435" s="55">
        <v>434</v>
      </c>
      <c r="G435" s="55">
        <v>19130</v>
      </c>
      <c r="H435" s="61" t="s">
        <v>1329</v>
      </c>
      <c r="I435" s="62">
        <v>11</v>
      </c>
    </row>
    <row r="436" spans="1:9" ht="18.75">
      <c r="A436" s="55">
        <v>435</v>
      </c>
      <c r="B436" s="55">
        <v>19336</v>
      </c>
      <c r="C436" s="74" t="s">
        <v>1185</v>
      </c>
      <c r="D436" s="55">
        <v>1</v>
      </c>
      <c r="E436" s="97"/>
      <c r="F436" s="55">
        <v>435</v>
      </c>
      <c r="G436" s="55">
        <v>19134</v>
      </c>
      <c r="H436" s="63" t="s">
        <v>1404</v>
      </c>
      <c r="I436" s="62">
        <v>11</v>
      </c>
    </row>
    <row r="437" spans="1:9" ht="18.75">
      <c r="A437" s="55">
        <v>436</v>
      </c>
      <c r="B437" s="55">
        <v>19337</v>
      </c>
      <c r="C437" s="63" t="s">
        <v>936</v>
      </c>
      <c r="D437" s="62">
        <v>10</v>
      </c>
      <c r="E437" s="95"/>
      <c r="F437" s="55">
        <v>436</v>
      </c>
      <c r="G437" s="55">
        <v>19136</v>
      </c>
      <c r="H437" s="61" t="s">
        <v>1338</v>
      </c>
      <c r="I437" s="62">
        <v>11</v>
      </c>
    </row>
    <row r="438" spans="1:9" ht="18.75">
      <c r="A438" s="55">
        <v>437</v>
      </c>
      <c r="B438" s="55">
        <v>19338</v>
      </c>
      <c r="C438" s="56" t="s">
        <v>1066</v>
      </c>
      <c r="D438" s="57">
        <v>4</v>
      </c>
      <c r="E438" s="96"/>
      <c r="F438" s="55">
        <v>437</v>
      </c>
      <c r="G438" s="55">
        <v>19149</v>
      </c>
      <c r="H438" s="63" t="s">
        <v>1340</v>
      </c>
      <c r="I438" s="62">
        <v>11</v>
      </c>
    </row>
    <row r="439" spans="1:9" ht="18.75">
      <c r="A439" s="55">
        <v>438</v>
      </c>
      <c r="B439" s="55">
        <v>19339</v>
      </c>
      <c r="C439" s="56" t="s">
        <v>1060</v>
      </c>
      <c r="D439" s="57">
        <v>4</v>
      </c>
      <c r="E439" s="96"/>
      <c r="F439" s="55">
        <v>438</v>
      </c>
      <c r="G439" s="55">
        <v>19161</v>
      </c>
      <c r="H439" s="63" t="s">
        <v>1353</v>
      </c>
      <c r="I439" s="62">
        <v>11</v>
      </c>
    </row>
    <row r="440" spans="1:9" ht="18.75">
      <c r="A440" s="55">
        <v>439</v>
      </c>
      <c r="B440" s="55">
        <v>19340</v>
      </c>
      <c r="C440" s="56" t="s">
        <v>1141</v>
      </c>
      <c r="D440" s="57">
        <v>6</v>
      </c>
      <c r="E440" s="96"/>
      <c r="F440" s="55">
        <v>439</v>
      </c>
      <c r="G440" s="55">
        <v>19182</v>
      </c>
      <c r="H440" s="63" t="s">
        <v>1322</v>
      </c>
      <c r="I440" s="60">
        <v>11</v>
      </c>
    </row>
    <row r="441" spans="1:9" ht="18.75">
      <c r="A441" s="55">
        <v>440</v>
      </c>
      <c r="B441" s="55">
        <v>19341</v>
      </c>
      <c r="C441" s="61" t="s">
        <v>1324</v>
      </c>
      <c r="D441" s="62">
        <v>11</v>
      </c>
      <c r="E441" s="95"/>
      <c r="F441" s="55">
        <v>440</v>
      </c>
      <c r="G441" s="55">
        <v>19189</v>
      </c>
      <c r="H441" s="63" t="s">
        <v>1339</v>
      </c>
      <c r="I441" s="62">
        <v>11</v>
      </c>
    </row>
    <row r="442" spans="1:9" ht="18.75">
      <c r="A442" s="55">
        <v>441</v>
      </c>
      <c r="B442" s="55">
        <v>19342</v>
      </c>
      <c r="C442" s="56" t="s">
        <v>1179</v>
      </c>
      <c r="D442" s="57">
        <v>7</v>
      </c>
      <c r="E442" s="96"/>
      <c r="F442" s="55">
        <v>441</v>
      </c>
      <c r="G442" s="55">
        <v>19193</v>
      </c>
      <c r="H442" s="61" t="s">
        <v>1333</v>
      </c>
      <c r="I442" s="62">
        <v>11</v>
      </c>
    </row>
    <row r="443" spans="1:9" ht="18.75">
      <c r="A443" s="55">
        <v>442</v>
      </c>
      <c r="B443" s="55">
        <v>19343</v>
      </c>
      <c r="C443" s="56" t="s">
        <v>990</v>
      </c>
      <c r="D443" s="57">
        <v>2</v>
      </c>
      <c r="E443" s="96"/>
      <c r="F443" s="55">
        <v>442</v>
      </c>
      <c r="G443" s="55">
        <v>19194</v>
      </c>
      <c r="H443" s="61" t="s">
        <v>1325</v>
      </c>
      <c r="I443" s="62">
        <v>11</v>
      </c>
    </row>
    <row r="444" spans="1:9" ht="18.75">
      <c r="A444" s="55">
        <v>443</v>
      </c>
      <c r="B444" s="55">
        <v>19344</v>
      </c>
      <c r="C444" s="56" t="s">
        <v>1184</v>
      </c>
      <c r="D444" s="57">
        <v>7</v>
      </c>
      <c r="E444" s="96"/>
      <c r="F444" s="55">
        <v>443</v>
      </c>
      <c r="G444" s="55">
        <v>19209</v>
      </c>
      <c r="H444" s="61" t="s">
        <v>1335</v>
      </c>
      <c r="I444" s="62">
        <v>11</v>
      </c>
    </row>
    <row r="445" spans="1:9" ht="18.75">
      <c r="A445" s="55">
        <v>444</v>
      </c>
      <c r="B445" s="55">
        <v>19345</v>
      </c>
      <c r="C445" s="56" t="s">
        <v>1067</v>
      </c>
      <c r="D445" s="57">
        <v>4</v>
      </c>
      <c r="E445" s="96"/>
      <c r="F445" s="55">
        <v>444</v>
      </c>
      <c r="G445" s="55">
        <v>19218</v>
      </c>
      <c r="H445" s="61" t="s">
        <v>1334</v>
      </c>
      <c r="I445" s="62">
        <v>11</v>
      </c>
    </row>
    <row r="446" spans="1:9" ht="18.75">
      <c r="A446" s="55">
        <v>445</v>
      </c>
      <c r="B446" s="55">
        <v>19346</v>
      </c>
      <c r="C446" s="61" t="s">
        <v>1254</v>
      </c>
      <c r="D446" s="62">
        <v>9</v>
      </c>
      <c r="E446" s="95"/>
      <c r="F446" s="55">
        <v>445</v>
      </c>
      <c r="G446" s="55">
        <v>19220</v>
      </c>
      <c r="H446" s="61" t="s">
        <v>1330</v>
      </c>
      <c r="I446" s="62">
        <v>11</v>
      </c>
    </row>
    <row r="447" spans="1:9" ht="18.75">
      <c r="A447" s="55">
        <v>446</v>
      </c>
      <c r="B447" s="55">
        <v>19347</v>
      </c>
      <c r="C447" s="56" t="s">
        <v>1210</v>
      </c>
      <c r="D447" s="57">
        <v>8</v>
      </c>
      <c r="E447" s="96"/>
      <c r="F447" s="55">
        <v>446</v>
      </c>
      <c r="G447" s="55">
        <v>19222</v>
      </c>
      <c r="H447" s="63" t="s">
        <v>901</v>
      </c>
      <c r="I447" s="62">
        <v>11</v>
      </c>
    </row>
    <row r="448" spans="1:9" ht="18.75">
      <c r="A448" s="55">
        <v>447</v>
      </c>
      <c r="B448" s="55">
        <v>19348</v>
      </c>
      <c r="C448" s="58" t="s">
        <v>964</v>
      </c>
      <c r="D448" s="55">
        <v>1</v>
      </c>
      <c r="E448" s="97"/>
      <c r="F448" s="55">
        <v>447</v>
      </c>
      <c r="G448" s="55">
        <v>19223</v>
      </c>
      <c r="H448" s="61" t="s">
        <v>1327</v>
      </c>
      <c r="I448" s="62">
        <v>11</v>
      </c>
    </row>
    <row r="449" spans="1:9" ht="18.75">
      <c r="A449" s="55">
        <v>448</v>
      </c>
      <c r="B449" s="55">
        <v>19349</v>
      </c>
      <c r="C449" s="56" t="s">
        <v>992</v>
      </c>
      <c r="D449" s="57">
        <v>2</v>
      </c>
      <c r="E449" s="96"/>
      <c r="F449" s="55">
        <v>448</v>
      </c>
      <c r="G449" s="55">
        <v>19229</v>
      </c>
      <c r="H449" s="61" t="s">
        <v>1337</v>
      </c>
      <c r="I449" s="62">
        <v>11</v>
      </c>
    </row>
    <row r="450" spans="1:9" ht="18.75">
      <c r="A450" s="55">
        <v>449</v>
      </c>
      <c r="B450" s="55">
        <v>19350</v>
      </c>
      <c r="C450" s="56" t="s">
        <v>980</v>
      </c>
      <c r="D450" s="57">
        <v>2</v>
      </c>
      <c r="E450" s="96"/>
      <c r="F450" s="55">
        <v>449</v>
      </c>
      <c r="G450" s="55">
        <v>19259</v>
      </c>
      <c r="H450" s="61" t="s">
        <v>1323</v>
      </c>
      <c r="I450" s="62">
        <v>11</v>
      </c>
    </row>
    <row r="451" spans="1:9" ht="18.75">
      <c r="A451" s="55">
        <v>450</v>
      </c>
      <c r="B451" s="55">
        <v>19351</v>
      </c>
      <c r="C451" s="74" t="s">
        <v>885</v>
      </c>
      <c r="D451" s="55">
        <v>1</v>
      </c>
      <c r="E451" s="97"/>
      <c r="F451" s="55">
        <v>450</v>
      </c>
      <c r="G451" s="55">
        <v>19281</v>
      </c>
      <c r="H451" s="63" t="s">
        <v>938</v>
      </c>
      <c r="I451" s="62">
        <v>11</v>
      </c>
    </row>
    <row r="452" spans="1:9" ht="18.75">
      <c r="A452" s="55">
        <v>451</v>
      </c>
      <c r="B452" s="55">
        <v>19352</v>
      </c>
      <c r="C452" s="61" t="s">
        <v>1299</v>
      </c>
      <c r="D452" s="62">
        <v>10</v>
      </c>
      <c r="E452" s="95"/>
      <c r="F452" s="55">
        <v>451</v>
      </c>
      <c r="G452" s="55">
        <v>19295</v>
      </c>
      <c r="H452" s="63" t="s">
        <v>1341</v>
      </c>
      <c r="I452" s="62">
        <v>11</v>
      </c>
    </row>
    <row r="453" spans="1:9" ht="18.75">
      <c r="A453" s="55">
        <v>452</v>
      </c>
      <c r="B453" s="55">
        <v>19353</v>
      </c>
      <c r="C453" s="61" t="s">
        <v>1331</v>
      </c>
      <c r="D453" s="62">
        <v>11</v>
      </c>
      <c r="E453" s="95"/>
      <c r="F453" s="55">
        <v>452</v>
      </c>
      <c r="G453" s="55">
        <v>19312</v>
      </c>
      <c r="H453" s="61" t="s">
        <v>1336</v>
      </c>
      <c r="I453" s="62">
        <v>11</v>
      </c>
    </row>
    <row r="454" spans="1:9" ht="18.75">
      <c r="A454" s="55">
        <v>453</v>
      </c>
      <c r="B454" s="55">
        <v>19354</v>
      </c>
      <c r="C454" s="61" t="s">
        <v>1257</v>
      </c>
      <c r="D454" s="62">
        <v>9</v>
      </c>
      <c r="E454" s="95"/>
      <c r="F454" s="55">
        <v>453</v>
      </c>
      <c r="G454" s="55">
        <v>19316</v>
      </c>
      <c r="H454" s="61" t="s">
        <v>1332</v>
      </c>
      <c r="I454" s="62">
        <v>11</v>
      </c>
    </row>
    <row r="455" spans="1:9" ht="18.75">
      <c r="A455" s="55">
        <v>454</v>
      </c>
      <c r="B455" s="55">
        <v>19355</v>
      </c>
      <c r="C455" s="56" t="s">
        <v>997</v>
      </c>
      <c r="D455" s="57">
        <v>2</v>
      </c>
      <c r="E455" s="96"/>
      <c r="F455" s="55">
        <v>454</v>
      </c>
      <c r="G455" s="55">
        <v>19321</v>
      </c>
      <c r="H455" s="61" t="s">
        <v>1328</v>
      </c>
      <c r="I455" s="62">
        <v>11</v>
      </c>
    </row>
    <row r="456" spans="1:9" ht="18.75">
      <c r="A456" s="55">
        <v>455</v>
      </c>
      <c r="B456" s="55">
        <v>19356</v>
      </c>
      <c r="C456" s="61" t="s">
        <v>1326</v>
      </c>
      <c r="D456" s="62">
        <v>11</v>
      </c>
      <c r="E456" s="95"/>
      <c r="F456" s="55">
        <v>455</v>
      </c>
      <c r="G456" s="55">
        <v>19341</v>
      </c>
      <c r="H456" s="61" t="s">
        <v>1324</v>
      </c>
      <c r="I456" s="62">
        <v>11</v>
      </c>
    </row>
    <row r="457" spans="1:9" ht="18.75">
      <c r="A457" s="55">
        <v>456</v>
      </c>
      <c r="B457" s="55">
        <v>19357</v>
      </c>
      <c r="C457" s="56" t="s">
        <v>1020</v>
      </c>
      <c r="D457" s="57">
        <v>3</v>
      </c>
      <c r="E457" s="96"/>
      <c r="F457" s="55">
        <v>456</v>
      </c>
      <c r="G457" s="55">
        <v>19353</v>
      </c>
      <c r="H457" s="61" t="s">
        <v>1331</v>
      </c>
      <c r="I457" s="62">
        <v>11</v>
      </c>
    </row>
    <row r="458" spans="1:9" ht="18.75">
      <c r="A458" s="55">
        <v>457</v>
      </c>
      <c r="B458" s="55">
        <v>19358</v>
      </c>
      <c r="C458" s="56" t="s">
        <v>1440</v>
      </c>
      <c r="D458" s="57">
        <v>8</v>
      </c>
      <c r="F458" s="55">
        <v>457</v>
      </c>
      <c r="G458" s="55">
        <v>19356</v>
      </c>
      <c r="H458" s="61" t="s">
        <v>1326</v>
      </c>
      <c r="I458" s="62">
        <v>11</v>
      </c>
    </row>
  </sheetData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W9" sqref="W9"/>
    </sheetView>
  </sheetViews>
  <sheetFormatPr defaultColWidth="9.00390625" defaultRowHeight="15"/>
  <cols>
    <col min="1" max="1" width="4.28125" style="51" customWidth="1"/>
    <col min="2" max="2" width="9.00390625" style="51" customWidth="1"/>
    <col min="3" max="3" width="31.421875" style="51" customWidth="1"/>
    <col min="4" max="4" width="4.7109375" style="51" customWidth="1"/>
    <col min="5" max="24" width="4.28125" style="51" customWidth="1"/>
    <col min="25" max="16384" width="9.00390625" style="51" customWidth="1"/>
  </cols>
  <sheetData>
    <row r="1" spans="1:12" ht="23.25" customHeight="1">
      <c r="A1" s="161" t="s">
        <v>1354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26.25" customHeight="1">
      <c r="A2" s="162" t="s">
        <v>1355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3" ht="15">
      <c r="A3" s="49" t="s">
        <v>883</v>
      </c>
      <c r="B3" s="49"/>
      <c r="C3" s="49" t="s">
        <v>945</v>
      </c>
      <c r="D3" s="50" t="s">
        <v>824</v>
      </c>
      <c r="E3" s="72"/>
      <c r="F3" s="72"/>
      <c r="G3" s="72"/>
      <c r="H3" s="72"/>
      <c r="I3" s="72"/>
      <c r="J3" s="72"/>
      <c r="K3" s="72"/>
      <c r="L3" s="72"/>
      <c r="M3" s="72"/>
    </row>
    <row r="4" spans="1:13" ht="16.5" customHeight="1">
      <c r="A4" s="60">
        <v>1</v>
      </c>
      <c r="B4" s="83">
        <v>18517</v>
      </c>
      <c r="C4" s="84" t="s">
        <v>1356</v>
      </c>
      <c r="D4" s="88">
        <v>4</v>
      </c>
      <c r="E4" s="71"/>
      <c r="F4" s="71"/>
      <c r="G4" s="72"/>
      <c r="H4" s="72"/>
      <c r="I4" s="72"/>
      <c r="J4" s="72"/>
      <c r="K4" s="72"/>
      <c r="L4" s="72"/>
      <c r="M4" s="72"/>
    </row>
    <row r="5" spans="1:13" ht="16.5" customHeight="1">
      <c r="A5" s="60">
        <v>2</v>
      </c>
      <c r="B5" s="85">
        <v>18055</v>
      </c>
      <c r="C5" s="86" t="s">
        <v>1357</v>
      </c>
      <c r="D5" s="89">
        <v>4</v>
      </c>
      <c r="E5" s="71"/>
      <c r="F5" s="71"/>
      <c r="G5" s="72"/>
      <c r="H5" s="72"/>
      <c r="I5" s="72"/>
      <c r="J5" s="72"/>
      <c r="K5" s="72"/>
      <c r="L5" s="72"/>
      <c r="M5" s="72"/>
    </row>
    <row r="6" spans="1:13" ht="16.5" customHeight="1">
      <c r="A6" s="60">
        <v>3</v>
      </c>
      <c r="B6" s="83">
        <v>18467</v>
      </c>
      <c r="C6" s="84" t="s">
        <v>1358</v>
      </c>
      <c r="D6" s="88">
        <v>5</v>
      </c>
      <c r="E6" s="71"/>
      <c r="F6" s="71"/>
      <c r="G6" s="72"/>
      <c r="H6" s="72"/>
      <c r="I6" s="72"/>
      <c r="J6" s="72"/>
      <c r="K6" s="72"/>
      <c r="L6" s="72"/>
      <c r="M6" s="72"/>
    </row>
    <row r="7" spans="1:13" ht="16.5" customHeight="1">
      <c r="A7" s="60">
        <v>4</v>
      </c>
      <c r="B7" s="83">
        <v>18491</v>
      </c>
      <c r="C7" s="87" t="s">
        <v>1359</v>
      </c>
      <c r="D7" s="88">
        <v>5</v>
      </c>
      <c r="E7" s="71"/>
      <c r="F7" s="71"/>
      <c r="G7" s="72"/>
      <c r="H7" s="72"/>
      <c r="I7" s="72"/>
      <c r="J7" s="72"/>
      <c r="K7" s="72"/>
      <c r="L7" s="72"/>
      <c r="M7" s="72"/>
    </row>
    <row r="8" spans="1:13" ht="16.5" customHeight="1">
      <c r="A8" s="60">
        <v>5</v>
      </c>
      <c r="B8" s="83">
        <v>18188</v>
      </c>
      <c r="C8" s="84" t="s">
        <v>1360</v>
      </c>
      <c r="D8" s="55">
        <v>5</v>
      </c>
      <c r="E8" s="71"/>
      <c r="F8" s="71"/>
      <c r="G8" s="72"/>
      <c r="H8" s="72"/>
      <c r="I8" s="72"/>
      <c r="J8" s="72"/>
      <c r="K8" s="72"/>
      <c r="L8" s="72"/>
      <c r="M8" s="72"/>
    </row>
    <row r="9" spans="1:13" ht="16.5" customHeight="1">
      <c r="A9" s="60">
        <v>6</v>
      </c>
      <c r="B9" s="60">
        <v>17984</v>
      </c>
      <c r="C9" s="61" t="s">
        <v>1361</v>
      </c>
      <c r="D9" s="62">
        <v>6</v>
      </c>
      <c r="E9" s="71"/>
      <c r="F9" s="71"/>
      <c r="G9" s="72"/>
      <c r="H9" s="72"/>
      <c r="I9" s="72"/>
      <c r="J9" s="72"/>
      <c r="K9" s="72"/>
      <c r="L9" s="72"/>
      <c r="M9" s="72"/>
    </row>
    <row r="10" spans="1:13" ht="16.5" customHeight="1">
      <c r="A10" s="60">
        <v>7</v>
      </c>
      <c r="B10" s="83">
        <v>18464</v>
      </c>
      <c r="C10" s="87" t="s">
        <v>1362</v>
      </c>
      <c r="D10" s="88">
        <v>6</v>
      </c>
      <c r="E10" s="71"/>
      <c r="F10" s="71"/>
      <c r="G10" s="72"/>
      <c r="H10" s="72"/>
      <c r="I10" s="72"/>
      <c r="J10" s="72"/>
      <c r="K10" s="72"/>
      <c r="L10" s="72"/>
      <c r="M10" s="72"/>
    </row>
    <row r="11" spans="1:13" ht="16.5" customHeight="1">
      <c r="A11" s="60">
        <v>8</v>
      </c>
      <c r="B11" s="83">
        <v>18546</v>
      </c>
      <c r="C11" s="84" t="s">
        <v>1363</v>
      </c>
      <c r="D11" s="88">
        <v>6</v>
      </c>
      <c r="E11" s="71"/>
      <c r="F11" s="71"/>
      <c r="G11" s="72"/>
      <c r="H11" s="72"/>
      <c r="I11" s="72"/>
      <c r="J11" s="72"/>
      <c r="K11" s="72"/>
      <c r="L11" s="72"/>
      <c r="M11" s="72"/>
    </row>
    <row r="12" spans="1:13" ht="16.5" customHeight="1">
      <c r="A12" s="60">
        <v>9</v>
      </c>
      <c r="B12" s="60">
        <v>18222</v>
      </c>
      <c r="C12" s="61" t="s">
        <v>1364</v>
      </c>
      <c r="D12" s="62">
        <v>6</v>
      </c>
      <c r="E12" s="71"/>
      <c r="F12" s="71"/>
      <c r="G12" s="72"/>
      <c r="H12" s="72"/>
      <c r="I12" s="72"/>
      <c r="J12" s="72"/>
      <c r="K12" s="72"/>
      <c r="L12" s="72"/>
      <c r="M12" s="72"/>
    </row>
    <row r="13" spans="1:13" ht="16.5" customHeight="1">
      <c r="A13" s="60">
        <v>10</v>
      </c>
      <c r="B13" s="60">
        <v>18005</v>
      </c>
      <c r="C13" s="61" t="s">
        <v>1365</v>
      </c>
      <c r="D13" s="62">
        <v>7</v>
      </c>
      <c r="E13" s="71"/>
      <c r="F13" s="71"/>
      <c r="G13" s="72"/>
      <c r="H13" s="72"/>
      <c r="I13" s="72"/>
      <c r="J13" s="72"/>
      <c r="K13" s="72"/>
      <c r="L13" s="72"/>
      <c r="M13" s="72"/>
    </row>
    <row r="14" spans="1:13" ht="16.5" customHeight="1">
      <c r="A14" s="60">
        <v>11</v>
      </c>
      <c r="B14" s="85">
        <v>17292</v>
      </c>
      <c r="C14" s="90" t="s">
        <v>1366</v>
      </c>
      <c r="D14" s="62">
        <v>8</v>
      </c>
      <c r="E14" s="71"/>
      <c r="F14" s="71"/>
      <c r="G14" s="72"/>
      <c r="H14" s="72"/>
      <c r="I14" s="72"/>
      <c r="J14" s="72"/>
      <c r="K14" s="72"/>
      <c r="L14" s="72"/>
      <c r="M14" s="72"/>
    </row>
    <row r="15" spans="1:13" ht="16.5" customHeight="1">
      <c r="A15" s="60">
        <v>12</v>
      </c>
      <c r="B15" s="83">
        <v>18696</v>
      </c>
      <c r="C15" s="84" t="s">
        <v>1367</v>
      </c>
      <c r="D15" s="88">
        <v>8</v>
      </c>
      <c r="E15" s="71"/>
      <c r="F15" s="71"/>
      <c r="G15" s="72"/>
      <c r="H15" s="72"/>
      <c r="I15" s="72"/>
      <c r="J15" s="72"/>
      <c r="K15" s="72"/>
      <c r="L15" s="72"/>
      <c r="M15" s="72"/>
    </row>
    <row r="16" spans="1:13" ht="16.5" customHeight="1">
      <c r="A16" s="60">
        <v>13</v>
      </c>
      <c r="B16" s="85">
        <v>17324</v>
      </c>
      <c r="C16" s="90" t="s">
        <v>1368</v>
      </c>
      <c r="D16" s="62">
        <v>9</v>
      </c>
      <c r="E16" s="71"/>
      <c r="F16" s="71"/>
      <c r="G16" s="72"/>
      <c r="H16" s="72"/>
      <c r="I16" s="72"/>
      <c r="J16" s="72"/>
      <c r="K16" s="72"/>
      <c r="L16" s="72"/>
      <c r="M16" s="72"/>
    </row>
    <row r="17" spans="1:13" ht="16.5" customHeight="1">
      <c r="A17" s="60">
        <v>14</v>
      </c>
      <c r="B17" s="83">
        <v>17918</v>
      </c>
      <c r="C17" s="87" t="s">
        <v>1369</v>
      </c>
      <c r="D17" s="62">
        <v>9</v>
      </c>
      <c r="E17" s="71"/>
      <c r="F17" s="71"/>
      <c r="G17" s="72"/>
      <c r="H17" s="72"/>
      <c r="I17" s="72"/>
      <c r="J17" s="72"/>
      <c r="K17" s="72"/>
      <c r="L17" s="72"/>
      <c r="M17" s="72"/>
    </row>
    <row r="18" spans="1:13" ht="16.5" customHeight="1">
      <c r="A18" s="60">
        <v>15</v>
      </c>
      <c r="B18" s="83">
        <v>17873</v>
      </c>
      <c r="C18" s="92" t="s">
        <v>1370</v>
      </c>
      <c r="D18" s="62">
        <v>10</v>
      </c>
      <c r="E18" s="71"/>
      <c r="F18" s="71"/>
      <c r="G18" s="72"/>
      <c r="H18" s="72"/>
      <c r="I18" s="72"/>
      <c r="J18" s="72"/>
      <c r="K18" s="72"/>
      <c r="L18" s="72"/>
      <c r="M18" s="72"/>
    </row>
    <row r="19" spans="1:13" ht="16.5" customHeight="1">
      <c r="A19" s="60">
        <v>16</v>
      </c>
      <c r="B19" s="83">
        <v>18562</v>
      </c>
      <c r="C19" s="87" t="s">
        <v>1371</v>
      </c>
      <c r="D19" s="88">
        <v>10</v>
      </c>
      <c r="E19" s="71"/>
      <c r="F19" s="71"/>
      <c r="G19" s="72"/>
      <c r="H19" s="72"/>
      <c r="I19" s="72"/>
      <c r="J19" s="72"/>
      <c r="K19" s="72"/>
      <c r="L19" s="72"/>
      <c r="M19" s="72"/>
    </row>
    <row r="20" spans="1:13" ht="16.5" customHeight="1">
      <c r="A20" s="60">
        <v>17</v>
      </c>
      <c r="B20" s="85">
        <v>18274</v>
      </c>
      <c r="C20" s="86" t="s">
        <v>1372</v>
      </c>
      <c r="D20" s="62">
        <v>10</v>
      </c>
      <c r="E20" s="71"/>
      <c r="F20" s="71"/>
      <c r="G20" s="72"/>
      <c r="H20" s="72"/>
      <c r="I20" s="72"/>
      <c r="J20" s="72"/>
      <c r="K20" s="72"/>
      <c r="L20" s="72"/>
      <c r="M20" s="72"/>
    </row>
    <row r="21" spans="1:13" ht="16.5" customHeight="1">
      <c r="A21" s="60">
        <v>18</v>
      </c>
      <c r="B21" s="85">
        <v>18802</v>
      </c>
      <c r="C21" s="86" t="s">
        <v>1373</v>
      </c>
      <c r="D21" s="89">
        <v>10</v>
      </c>
      <c r="E21" s="71"/>
      <c r="F21" s="71"/>
      <c r="G21" s="72"/>
      <c r="H21" s="72"/>
      <c r="I21" s="72"/>
      <c r="J21" s="72"/>
      <c r="K21" s="72"/>
      <c r="L21" s="72"/>
      <c r="M21" s="72"/>
    </row>
    <row r="22" spans="1:13" ht="16.5" customHeight="1">
      <c r="A22" s="60">
        <v>19</v>
      </c>
      <c r="B22" s="93">
        <v>18072</v>
      </c>
      <c r="C22" s="86" t="s">
        <v>1374</v>
      </c>
      <c r="D22" s="93">
        <v>6</v>
      </c>
      <c r="E22" s="71"/>
      <c r="F22" s="71"/>
      <c r="G22" s="72"/>
      <c r="H22" s="72"/>
      <c r="I22" s="72"/>
      <c r="J22" s="72"/>
      <c r="K22" s="72"/>
      <c r="L22" s="72"/>
      <c r="M22" s="72"/>
    </row>
    <row r="23" spans="1:13" ht="16.5" customHeight="1">
      <c r="A23" s="60">
        <v>20</v>
      </c>
      <c r="B23" s="83">
        <v>18435</v>
      </c>
      <c r="C23" s="84" t="s">
        <v>1375</v>
      </c>
      <c r="D23" s="88">
        <v>7</v>
      </c>
      <c r="E23" s="71"/>
      <c r="F23" s="71"/>
      <c r="G23" s="72"/>
      <c r="H23" s="72"/>
      <c r="I23" s="72"/>
      <c r="J23" s="72"/>
      <c r="K23" s="72"/>
      <c r="L23" s="72"/>
      <c r="M23" s="72"/>
    </row>
    <row r="24" spans="1:13" ht="16.5" customHeight="1">
      <c r="A24" s="60">
        <v>21</v>
      </c>
      <c r="B24" s="83">
        <v>18405</v>
      </c>
      <c r="C24" s="87" t="s">
        <v>1376</v>
      </c>
      <c r="D24" s="88">
        <v>10</v>
      </c>
      <c r="E24" s="71"/>
      <c r="F24" s="71"/>
      <c r="G24" s="72"/>
      <c r="H24" s="72"/>
      <c r="I24" s="72"/>
      <c r="J24" s="72"/>
      <c r="K24" s="72"/>
      <c r="L24" s="72"/>
      <c r="M24" s="72"/>
    </row>
    <row r="25" spans="1:13" ht="16.5" customHeight="1">
      <c r="A25" s="60">
        <v>22</v>
      </c>
      <c r="B25" s="83">
        <v>18461</v>
      </c>
      <c r="C25" s="84" t="s">
        <v>1377</v>
      </c>
      <c r="D25" s="88">
        <v>7</v>
      </c>
      <c r="E25" s="71"/>
      <c r="F25" s="71"/>
      <c r="G25" s="72"/>
      <c r="H25" s="72"/>
      <c r="I25" s="72"/>
      <c r="J25" s="72"/>
      <c r="K25" s="72"/>
      <c r="L25" s="72"/>
      <c r="M25" s="72"/>
    </row>
    <row r="26" spans="1:13" ht="16.5" customHeight="1">
      <c r="A26" s="60">
        <v>23</v>
      </c>
      <c r="B26" s="83">
        <v>18425</v>
      </c>
      <c r="C26" s="84" t="s">
        <v>1378</v>
      </c>
      <c r="D26" s="88">
        <v>3</v>
      </c>
      <c r="E26" s="71"/>
      <c r="F26" s="71"/>
      <c r="G26" s="72"/>
      <c r="H26" s="72"/>
      <c r="I26" s="72"/>
      <c r="J26" s="72"/>
      <c r="K26" s="72"/>
      <c r="L26" s="72"/>
      <c r="M26" s="72"/>
    </row>
    <row r="27" spans="1:13" ht="16.5" customHeight="1">
      <c r="A27" s="60">
        <v>24</v>
      </c>
      <c r="B27" s="83">
        <v>18402</v>
      </c>
      <c r="C27" s="84" t="s">
        <v>1379</v>
      </c>
      <c r="D27" s="88">
        <v>4</v>
      </c>
      <c r="E27" s="71"/>
      <c r="F27" s="71"/>
      <c r="G27" s="72"/>
      <c r="H27" s="72"/>
      <c r="I27" s="72"/>
      <c r="J27" s="72"/>
      <c r="K27" s="72"/>
      <c r="L27" s="72"/>
      <c r="M27" s="72"/>
    </row>
    <row r="28" spans="1:13" ht="16.5" customHeight="1">
      <c r="A28" s="60">
        <v>25</v>
      </c>
      <c r="B28" s="85">
        <v>18008</v>
      </c>
      <c r="C28" s="91" t="s">
        <v>1380</v>
      </c>
      <c r="D28" s="62">
        <v>11</v>
      </c>
      <c r="E28" s="71"/>
      <c r="F28" s="71"/>
      <c r="G28" s="72"/>
      <c r="H28" s="72"/>
      <c r="I28" s="72"/>
      <c r="J28" s="72"/>
      <c r="K28" s="72"/>
      <c r="L28" s="72"/>
      <c r="M28" s="72"/>
    </row>
    <row r="29" spans="1:13" ht="16.5" customHeight="1">
      <c r="A29" s="60">
        <v>26</v>
      </c>
      <c r="B29" s="83">
        <v>18396</v>
      </c>
      <c r="C29" s="87" t="s">
        <v>1381</v>
      </c>
      <c r="D29" s="88">
        <v>11</v>
      </c>
      <c r="E29" s="71"/>
      <c r="F29" s="71"/>
      <c r="G29" s="72"/>
      <c r="H29" s="72"/>
      <c r="I29" s="72"/>
      <c r="J29" s="72"/>
      <c r="K29" s="72"/>
      <c r="L29" s="72"/>
      <c r="M29" s="72"/>
    </row>
    <row r="30" spans="1:13" ht="16.5" customHeight="1">
      <c r="A30" s="60">
        <v>27</v>
      </c>
      <c r="B30" s="83">
        <v>18500</v>
      </c>
      <c r="C30" s="84" t="s">
        <v>1382</v>
      </c>
      <c r="D30" s="55">
        <v>7</v>
      </c>
      <c r="E30" s="71"/>
      <c r="F30" s="71"/>
      <c r="G30" s="72"/>
      <c r="H30" s="72"/>
      <c r="I30" s="72"/>
      <c r="J30" s="72"/>
      <c r="K30" s="72"/>
      <c r="L30" s="72"/>
      <c r="M30" s="72"/>
    </row>
    <row r="31" spans="1:13" ht="16.5" customHeight="1">
      <c r="A31" s="60">
        <v>28</v>
      </c>
      <c r="B31" s="83">
        <v>18800</v>
      </c>
      <c r="C31" s="84" t="s">
        <v>1383</v>
      </c>
      <c r="D31" s="88">
        <v>4</v>
      </c>
      <c r="E31" s="71"/>
      <c r="F31" s="71"/>
      <c r="G31" s="72"/>
      <c r="H31" s="72"/>
      <c r="I31" s="72"/>
      <c r="J31" s="72"/>
      <c r="K31" s="72"/>
      <c r="L31" s="72"/>
      <c r="M31" s="72"/>
    </row>
    <row r="32" spans="1:13" ht="16.5" customHeight="1">
      <c r="A32" s="60">
        <v>29</v>
      </c>
      <c r="B32" s="60">
        <v>18037</v>
      </c>
      <c r="C32" s="61" t="s">
        <v>1384</v>
      </c>
      <c r="D32" s="62">
        <v>11</v>
      </c>
      <c r="E32" s="71"/>
      <c r="F32" s="71"/>
      <c r="G32" s="72"/>
      <c r="H32" s="72"/>
      <c r="I32" s="72"/>
      <c r="J32" s="72"/>
      <c r="K32" s="72"/>
      <c r="L32" s="72"/>
      <c r="M32" s="72"/>
    </row>
    <row r="33" spans="1:13" ht="16.5" customHeight="1">
      <c r="A33" s="60">
        <v>30</v>
      </c>
      <c r="B33" s="83">
        <v>18542</v>
      </c>
      <c r="C33" s="87" t="s">
        <v>1385</v>
      </c>
      <c r="D33" s="55">
        <v>11</v>
      </c>
      <c r="E33" s="71"/>
      <c r="F33" s="71"/>
      <c r="G33" s="72"/>
      <c r="H33" s="72"/>
      <c r="I33" s="72"/>
      <c r="J33" s="72"/>
      <c r="K33" s="72"/>
      <c r="L33" s="72"/>
      <c r="M33" s="72"/>
    </row>
    <row r="34" spans="1:13" ht="16.5" customHeight="1">
      <c r="A34" s="60">
        <v>31</v>
      </c>
      <c r="B34" s="83">
        <v>18530</v>
      </c>
      <c r="C34" s="87" t="s">
        <v>1386</v>
      </c>
      <c r="D34" s="88">
        <v>11</v>
      </c>
      <c r="E34" s="71"/>
      <c r="F34" s="71"/>
      <c r="G34" s="72"/>
      <c r="H34" s="72"/>
      <c r="I34" s="72"/>
      <c r="J34" s="72"/>
      <c r="K34" s="72"/>
      <c r="L34" s="72"/>
      <c r="M34" s="72"/>
    </row>
    <row r="35" spans="1:13" ht="16.5" customHeight="1">
      <c r="A35" s="60">
        <v>32</v>
      </c>
      <c r="B35" s="83">
        <v>18429</v>
      </c>
      <c r="C35" s="87" t="s">
        <v>1387</v>
      </c>
      <c r="D35" s="55">
        <v>10</v>
      </c>
      <c r="E35" s="71"/>
      <c r="F35" s="71"/>
      <c r="G35" s="72"/>
      <c r="H35" s="72"/>
      <c r="I35" s="72"/>
      <c r="J35" s="72"/>
      <c r="K35" s="72"/>
      <c r="L35" s="72"/>
      <c r="M35" s="72"/>
    </row>
    <row r="36" spans="1:13" ht="16.5" customHeight="1">
      <c r="A36" s="60">
        <v>33</v>
      </c>
      <c r="B36" s="83">
        <v>18420</v>
      </c>
      <c r="C36" s="87" t="s">
        <v>1388</v>
      </c>
      <c r="D36" s="88">
        <v>10</v>
      </c>
      <c r="E36" s="71"/>
      <c r="F36" s="71"/>
      <c r="G36" s="72"/>
      <c r="H36" s="72"/>
      <c r="I36" s="72"/>
      <c r="J36" s="72"/>
      <c r="K36" s="72"/>
      <c r="L36" s="72"/>
      <c r="M36" s="72"/>
    </row>
    <row r="37" spans="1:13" ht="16.5" customHeight="1">
      <c r="A37" s="60">
        <v>34</v>
      </c>
      <c r="B37" s="83">
        <v>18823</v>
      </c>
      <c r="C37" s="84" t="s">
        <v>1389</v>
      </c>
      <c r="D37" s="88">
        <v>7</v>
      </c>
      <c r="E37" s="71"/>
      <c r="F37" s="71"/>
      <c r="G37" s="72"/>
      <c r="H37" s="72"/>
      <c r="I37" s="72"/>
      <c r="J37" s="72"/>
      <c r="K37" s="72"/>
      <c r="L37" s="72"/>
      <c r="M37" s="72"/>
    </row>
    <row r="38" spans="1:13" ht="16.5" customHeight="1">
      <c r="A38" s="60">
        <v>35</v>
      </c>
      <c r="B38" s="83">
        <v>18632</v>
      </c>
      <c r="C38" s="87" t="s">
        <v>1390</v>
      </c>
      <c r="D38" s="88">
        <v>10</v>
      </c>
      <c r="E38" s="71"/>
      <c r="F38" s="71"/>
      <c r="G38" s="72"/>
      <c r="H38" s="72"/>
      <c r="I38" s="72"/>
      <c r="J38" s="72"/>
      <c r="K38" s="72"/>
      <c r="L38" s="72"/>
      <c r="M38" s="72"/>
    </row>
    <row r="39" spans="1:13" ht="16.5" customHeight="1">
      <c r="A39" s="60">
        <v>36</v>
      </c>
      <c r="B39" s="83">
        <v>18689</v>
      </c>
      <c r="C39" s="84" t="s">
        <v>1391</v>
      </c>
      <c r="D39" s="88">
        <v>7</v>
      </c>
      <c r="E39" s="71"/>
      <c r="F39" s="71"/>
      <c r="G39" s="72"/>
      <c r="H39" s="72"/>
      <c r="I39" s="72"/>
      <c r="J39" s="72"/>
      <c r="K39" s="72"/>
      <c r="L39" s="72"/>
      <c r="M39" s="72"/>
    </row>
    <row r="40" spans="1:13" ht="16.5" customHeight="1">
      <c r="A40" s="60"/>
      <c r="B40" s="60"/>
      <c r="C40" s="61"/>
      <c r="D40" s="62"/>
      <c r="E40" s="72"/>
      <c r="F40" s="72"/>
      <c r="G40" s="72"/>
      <c r="H40" s="72"/>
      <c r="I40" s="72"/>
      <c r="J40" s="72"/>
      <c r="K40" s="72"/>
      <c r="L40" s="72"/>
      <c r="M40" s="72"/>
    </row>
    <row r="41" spans="1:13" ht="16.5" customHeight="1">
      <c r="A41" s="60"/>
      <c r="B41" s="60"/>
      <c r="C41" s="61"/>
      <c r="D41" s="62"/>
      <c r="E41" s="72"/>
      <c r="F41" s="72"/>
      <c r="G41" s="72"/>
      <c r="H41" s="72"/>
      <c r="I41" s="72"/>
      <c r="J41" s="72"/>
      <c r="K41" s="72"/>
      <c r="L41" s="72"/>
      <c r="M41" s="72"/>
    </row>
    <row r="42" spans="1:13" ht="16.5" customHeight="1">
      <c r="A42" s="60"/>
      <c r="B42" s="60"/>
      <c r="C42" s="61"/>
      <c r="D42" s="62"/>
      <c r="E42" s="72"/>
      <c r="F42" s="72"/>
      <c r="G42" s="72"/>
      <c r="H42" s="72"/>
      <c r="I42" s="72"/>
      <c r="J42" s="72"/>
      <c r="K42" s="72"/>
      <c r="L42" s="72"/>
      <c r="M42" s="72"/>
    </row>
    <row r="43" spans="1:13" ht="16.5" customHeight="1">
      <c r="A43" s="60"/>
      <c r="B43" s="60"/>
      <c r="C43" s="61"/>
      <c r="D43" s="62"/>
      <c r="E43" s="72"/>
      <c r="F43" s="72"/>
      <c r="G43" s="72"/>
      <c r="H43" s="72"/>
      <c r="I43" s="72"/>
      <c r="J43" s="72"/>
      <c r="K43" s="72"/>
      <c r="L43" s="72"/>
      <c r="M43" s="72"/>
    </row>
    <row r="44" spans="1:13" ht="16.5" customHeight="1">
      <c r="A44" s="60"/>
      <c r="B44" s="60"/>
      <c r="C44" s="61"/>
      <c r="D44" s="62"/>
      <c r="E44" s="72"/>
      <c r="F44" s="72"/>
      <c r="G44" s="72"/>
      <c r="H44" s="72"/>
      <c r="I44" s="72"/>
      <c r="J44" s="72"/>
      <c r="K44" s="72"/>
      <c r="L44" s="72"/>
      <c r="M44" s="72"/>
    </row>
    <row r="45" spans="1:13" ht="16.5" customHeight="1">
      <c r="A45" s="60"/>
      <c r="B45" s="60"/>
      <c r="C45" s="61"/>
      <c r="D45" s="62"/>
      <c r="E45" s="72"/>
      <c r="F45" s="72"/>
      <c r="G45" s="72"/>
      <c r="H45" s="72"/>
      <c r="I45" s="72"/>
      <c r="J45" s="72"/>
      <c r="K45" s="72"/>
      <c r="L45" s="72"/>
      <c r="M45" s="72"/>
    </row>
    <row r="46" spans="1:13" ht="16.5" customHeight="1">
      <c r="A46" s="60"/>
      <c r="B46" s="60"/>
      <c r="C46" s="61"/>
      <c r="D46" s="62"/>
      <c r="E46" s="72"/>
      <c r="F46" s="72"/>
      <c r="G46" s="72"/>
      <c r="H46" s="72"/>
      <c r="I46" s="72"/>
      <c r="J46" s="72"/>
      <c r="K46" s="72"/>
      <c r="L46" s="72"/>
      <c r="M46" s="72"/>
    </row>
    <row r="47" spans="1:13" ht="16.5" customHeight="1">
      <c r="A47" s="60"/>
      <c r="B47" s="60"/>
      <c r="C47" s="61"/>
      <c r="D47" s="6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6.5" customHeight="1">
      <c r="A48" s="60"/>
      <c r="B48" s="60"/>
      <c r="C48" s="61"/>
      <c r="D48" s="62"/>
      <c r="E48" s="72"/>
      <c r="F48" s="72"/>
      <c r="G48" s="72"/>
      <c r="H48" s="72"/>
      <c r="I48" s="72"/>
      <c r="J48" s="72"/>
      <c r="K48" s="72"/>
      <c r="L48" s="72"/>
      <c r="M48" s="72"/>
    </row>
    <row r="49" ht="15">
      <c r="C49" s="52"/>
    </row>
  </sheetData>
  <mergeCells count="2">
    <mergeCell ref="A1:L1"/>
    <mergeCell ref="A2:L2"/>
  </mergeCells>
  <printOptions/>
  <pageMargins left="0.7" right="0.7" top="0.75" bottom="0.75" header="0.3" footer="0.3"/>
  <pageSetup horizontalDpi="1200" verticalDpi="12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63"/>
  <sheetViews>
    <sheetView workbookViewId="0" topLeftCell="A268">
      <selection activeCell="W9" sqref="W9"/>
    </sheetView>
  </sheetViews>
  <sheetFormatPr defaultColWidth="9.140625" defaultRowHeight="15"/>
  <cols>
    <col min="1" max="1" width="4.8515625" style="0" customWidth="1"/>
    <col min="2" max="2" width="29.421875" style="0" customWidth="1"/>
    <col min="9" max="9" width="28.57421875" style="0" customWidth="1"/>
  </cols>
  <sheetData>
    <row r="1" spans="2:10" ht="18.75">
      <c r="B1" s="68" t="s">
        <v>965</v>
      </c>
      <c r="C1" s="55">
        <v>1</v>
      </c>
      <c r="I1" s="61" t="s">
        <v>1309</v>
      </c>
      <c r="J1" s="62">
        <v>11</v>
      </c>
    </row>
    <row r="2" spans="2:10" ht="18.75">
      <c r="B2" s="74" t="s">
        <v>888</v>
      </c>
      <c r="C2" s="55">
        <v>1</v>
      </c>
      <c r="I2" s="61" t="s">
        <v>1228</v>
      </c>
      <c r="J2" s="62">
        <v>9</v>
      </c>
    </row>
    <row r="3" spans="2:10" ht="18.75">
      <c r="B3" s="74" t="s">
        <v>897</v>
      </c>
      <c r="C3" s="55">
        <v>1</v>
      </c>
      <c r="I3" s="56" t="s">
        <v>1015</v>
      </c>
      <c r="J3" s="57">
        <v>3</v>
      </c>
    </row>
    <row r="4" spans="2:10" ht="18.75">
      <c r="B4" s="68" t="s">
        <v>953</v>
      </c>
      <c r="C4" s="55">
        <v>1</v>
      </c>
      <c r="I4" s="56" t="s">
        <v>1120</v>
      </c>
      <c r="J4" s="57">
        <v>6</v>
      </c>
    </row>
    <row r="5" spans="2:10" ht="18.75">
      <c r="B5" s="74" t="s">
        <v>958</v>
      </c>
      <c r="C5" s="55">
        <v>1</v>
      </c>
      <c r="I5" s="56" t="s">
        <v>1117</v>
      </c>
      <c r="J5" s="57">
        <v>6</v>
      </c>
    </row>
    <row r="6" spans="2:10" ht="18.75">
      <c r="B6" s="58" t="s">
        <v>955</v>
      </c>
      <c r="C6" s="55">
        <v>1</v>
      </c>
      <c r="I6" s="56" t="s">
        <v>969</v>
      </c>
      <c r="J6" s="57">
        <v>2</v>
      </c>
    </row>
    <row r="7" spans="2:10" ht="18.75">
      <c r="B7" s="74" t="s">
        <v>892</v>
      </c>
      <c r="C7" s="55">
        <v>1</v>
      </c>
      <c r="I7" s="63" t="s">
        <v>904</v>
      </c>
      <c r="J7" s="62">
        <v>9</v>
      </c>
    </row>
    <row r="8" spans="2:10" ht="18.75">
      <c r="B8" s="74" t="s">
        <v>957</v>
      </c>
      <c r="C8" s="55">
        <v>1</v>
      </c>
      <c r="I8" s="56" t="s">
        <v>1079</v>
      </c>
      <c r="J8" s="57">
        <v>5</v>
      </c>
    </row>
    <row r="9" spans="2:10" ht="18.75">
      <c r="B9" s="74" t="s">
        <v>895</v>
      </c>
      <c r="C9" s="55">
        <v>1</v>
      </c>
      <c r="I9" s="56" t="s">
        <v>1089</v>
      </c>
      <c r="J9" s="57">
        <v>5</v>
      </c>
    </row>
    <row r="10" spans="2:10" ht="18.75">
      <c r="B10" s="68" t="s">
        <v>954</v>
      </c>
      <c r="C10" s="55">
        <v>1</v>
      </c>
      <c r="I10" s="68" t="s">
        <v>965</v>
      </c>
      <c r="J10" s="55">
        <v>1</v>
      </c>
    </row>
    <row r="11" spans="2:10" ht="18.75">
      <c r="B11" s="76" t="s">
        <v>899</v>
      </c>
      <c r="C11" s="77">
        <v>1</v>
      </c>
      <c r="I11" s="56" t="s">
        <v>1190</v>
      </c>
      <c r="J11" s="57">
        <v>8</v>
      </c>
    </row>
    <row r="12" spans="2:10" ht="18.75">
      <c r="B12" s="74" t="s">
        <v>887</v>
      </c>
      <c r="C12" s="55">
        <v>1</v>
      </c>
      <c r="I12" s="61" t="s">
        <v>1274</v>
      </c>
      <c r="J12" s="62">
        <v>10</v>
      </c>
    </row>
    <row r="13" spans="2:10" ht="18.75">
      <c r="B13" s="74" t="s">
        <v>886</v>
      </c>
      <c r="C13" s="55">
        <v>1</v>
      </c>
      <c r="I13" s="56" t="s">
        <v>1126</v>
      </c>
      <c r="J13" s="57">
        <v>6</v>
      </c>
    </row>
    <row r="14" spans="2:10" ht="18.75">
      <c r="B14" s="74" t="s">
        <v>891</v>
      </c>
      <c r="C14" s="55">
        <v>1</v>
      </c>
      <c r="I14" s="61" t="s">
        <v>1267</v>
      </c>
      <c r="J14" s="62">
        <v>10</v>
      </c>
    </row>
    <row r="15" spans="2:10" ht="18.75">
      <c r="B15" s="74" t="s">
        <v>896</v>
      </c>
      <c r="C15" s="55">
        <v>1</v>
      </c>
      <c r="I15" s="56" t="s">
        <v>1196</v>
      </c>
      <c r="J15" s="57">
        <v>8</v>
      </c>
    </row>
    <row r="16" spans="2:10" ht="18.75">
      <c r="B16" s="74" t="s">
        <v>961</v>
      </c>
      <c r="C16" s="55">
        <v>1</v>
      </c>
      <c r="I16" s="61" t="s">
        <v>1269</v>
      </c>
      <c r="J16" s="62">
        <v>10</v>
      </c>
    </row>
    <row r="17" spans="2:10" ht="18.75">
      <c r="B17" s="74" t="s">
        <v>956</v>
      </c>
      <c r="C17" s="55">
        <v>1</v>
      </c>
      <c r="I17" s="56" t="s">
        <v>1008</v>
      </c>
      <c r="J17" s="57">
        <v>3</v>
      </c>
    </row>
    <row r="18" spans="2:10" ht="18.75">
      <c r="B18" s="74" t="s">
        <v>884</v>
      </c>
      <c r="C18" s="55">
        <v>1</v>
      </c>
      <c r="I18" s="66" t="s">
        <v>1084</v>
      </c>
      <c r="J18" s="57">
        <v>5</v>
      </c>
    </row>
    <row r="19" spans="2:10" ht="18.75">
      <c r="B19" s="68" t="s">
        <v>966</v>
      </c>
      <c r="C19" s="55">
        <v>1</v>
      </c>
      <c r="I19" s="63" t="s">
        <v>1207</v>
      </c>
      <c r="J19" s="62">
        <v>8</v>
      </c>
    </row>
    <row r="20" spans="2:10" ht="18.75">
      <c r="B20" s="74" t="s">
        <v>894</v>
      </c>
      <c r="C20" s="55">
        <v>1</v>
      </c>
      <c r="I20" s="63" t="s">
        <v>928</v>
      </c>
      <c r="J20" s="57">
        <v>5</v>
      </c>
    </row>
    <row r="21" spans="2:10" ht="18.75">
      <c r="B21" s="74" t="s">
        <v>960</v>
      </c>
      <c r="C21" s="55">
        <v>1</v>
      </c>
      <c r="I21" s="56" t="s">
        <v>1114</v>
      </c>
      <c r="J21" s="57">
        <v>6</v>
      </c>
    </row>
    <row r="22" spans="2:10" ht="18.75">
      <c r="B22" s="74" t="s">
        <v>963</v>
      </c>
      <c r="C22" s="55">
        <v>1</v>
      </c>
      <c r="I22" s="61" t="s">
        <v>1235</v>
      </c>
      <c r="J22" s="62">
        <v>9</v>
      </c>
    </row>
    <row r="23" spans="2:10" ht="18.75">
      <c r="B23" s="74" t="s">
        <v>893</v>
      </c>
      <c r="C23" s="55">
        <v>1</v>
      </c>
      <c r="I23" s="63" t="s">
        <v>920</v>
      </c>
      <c r="J23" s="62">
        <v>9</v>
      </c>
    </row>
    <row r="24" spans="2:10" ht="18.75">
      <c r="B24" s="74" t="s">
        <v>900</v>
      </c>
      <c r="C24" s="55">
        <v>1</v>
      </c>
      <c r="I24" s="74" t="s">
        <v>888</v>
      </c>
      <c r="J24" s="55">
        <v>1</v>
      </c>
    </row>
    <row r="25" spans="2:10" ht="18.75">
      <c r="B25" s="74" t="s">
        <v>959</v>
      </c>
      <c r="C25" s="55">
        <v>1</v>
      </c>
      <c r="I25" s="56" t="s">
        <v>1004</v>
      </c>
      <c r="J25" s="57">
        <v>3</v>
      </c>
    </row>
    <row r="26" spans="2:10" ht="18.75">
      <c r="B26" s="74" t="s">
        <v>962</v>
      </c>
      <c r="C26" s="55">
        <v>1</v>
      </c>
      <c r="I26" s="56" t="s">
        <v>1125</v>
      </c>
      <c r="J26" s="57">
        <v>6</v>
      </c>
    </row>
    <row r="27" spans="2:10" ht="18.75">
      <c r="B27" s="74" t="s">
        <v>898</v>
      </c>
      <c r="C27" s="55">
        <v>1</v>
      </c>
      <c r="I27" s="61" t="s">
        <v>1234</v>
      </c>
      <c r="J27" s="62">
        <v>9</v>
      </c>
    </row>
    <row r="28" spans="2:10" ht="18.75">
      <c r="B28" s="74" t="s">
        <v>889</v>
      </c>
      <c r="C28" s="55">
        <v>1</v>
      </c>
      <c r="I28" s="61" t="s">
        <v>1304</v>
      </c>
      <c r="J28" s="62">
        <v>11</v>
      </c>
    </row>
    <row r="29" spans="2:10" ht="18.75">
      <c r="B29" s="74" t="s">
        <v>890</v>
      </c>
      <c r="C29" s="55">
        <v>1</v>
      </c>
      <c r="I29" s="56" t="s">
        <v>1199</v>
      </c>
      <c r="J29" s="57">
        <v>8</v>
      </c>
    </row>
    <row r="30" spans="2:10" ht="18.75">
      <c r="B30" s="58" t="s">
        <v>964</v>
      </c>
      <c r="C30" s="55">
        <v>1</v>
      </c>
      <c r="I30" s="61" t="s">
        <v>1313</v>
      </c>
      <c r="J30" s="62">
        <v>11</v>
      </c>
    </row>
    <row r="31" spans="2:10" ht="18.75">
      <c r="B31" s="74" t="s">
        <v>885</v>
      </c>
      <c r="C31" s="55">
        <v>1</v>
      </c>
      <c r="I31" s="63" t="s">
        <v>929</v>
      </c>
      <c r="J31" s="62">
        <v>11</v>
      </c>
    </row>
    <row r="32" spans="2:10" ht="18.75">
      <c r="B32" s="56" t="s">
        <v>969</v>
      </c>
      <c r="C32" s="57">
        <v>2</v>
      </c>
      <c r="I32" s="56" t="s">
        <v>1086</v>
      </c>
      <c r="J32" s="57">
        <v>5</v>
      </c>
    </row>
    <row r="33" spans="2:10" ht="18.75">
      <c r="B33" s="56" t="s">
        <v>947</v>
      </c>
      <c r="C33" s="57">
        <v>2</v>
      </c>
      <c r="I33" s="56" t="s">
        <v>1088</v>
      </c>
      <c r="J33" s="57">
        <v>5</v>
      </c>
    </row>
    <row r="34" spans="2:10" ht="18.75">
      <c r="B34" s="56" t="s">
        <v>975</v>
      </c>
      <c r="C34" s="57">
        <v>2</v>
      </c>
      <c r="I34" s="63" t="s">
        <v>923</v>
      </c>
      <c r="J34" s="57">
        <v>5</v>
      </c>
    </row>
    <row r="35" spans="2:10" ht="18.75">
      <c r="B35" s="56" t="s">
        <v>970</v>
      </c>
      <c r="C35" s="57">
        <v>2</v>
      </c>
      <c r="I35" s="63" t="s">
        <v>910</v>
      </c>
      <c r="J35" s="57">
        <v>6</v>
      </c>
    </row>
    <row r="36" spans="2:10" ht="18.75">
      <c r="B36" s="56" t="s">
        <v>978</v>
      </c>
      <c r="C36" s="57">
        <v>2</v>
      </c>
      <c r="I36" s="61" t="s">
        <v>1205</v>
      </c>
      <c r="J36" s="62">
        <v>8</v>
      </c>
    </row>
    <row r="37" spans="2:10" ht="18.75">
      <c r="B37" s="56" t="s">
        <v>977</v>
      </c>
      <c r="C37" s="57">
        <v>2</v>
      </c>
      <c r="I37" s="61" t="s">
        <v>1314</v>
      </c>
      <c r="J37" s="62">
        <v>11</v>
      </c>
    </row>
    <row r="38" spans="2:10" ht="18.75">
      <c r="B38" s="56" t="s">
        <v>968</v>
      </c>
      <c r="C38" s="57">
        <v>2</v>
      </c>
      <c r="I38" s="63" t="s">
        <v>940</v>
      </c>
      <c r="J38" s="57">
        <v>3</v>
      </c>
    </row>
    <row r="39" spans="2:10" ht="18.75">
      <c r="B39" s="56" t="s">
        <v>976</v>
      </c>
      <c r="C39" s="57">
        <v>2</v>
      </c>
      <c r="I39" s="56" t="s">
        <v>1201</v>
      </c>
      <c r="J39" s="57">
        <v>8</v>
      </c>
    </row>
    <row r="40" spans="2:10" ht="18.75">
      <c r="B40" s="56" t="s">
        <v>967</v>
      </c>
      <c r="C40" s="57">
        <v>2</v>
      </c>
      <c r="I40" s="56" t="s">
        <v>1166</v>
      </c>
      <c r="J40" s="57">
        <v>7</v>
      </c>
    </row>
    <row r="41" spans="2:10" ht="18.75">
      <c r="B41" s="56" t="s">
        <v>952</v>
      </c>
      <c r="C41" s="57">
        <v>2</v>
      </c>
      <c r="I41" s="56" t="s">
        <v>947</v>
      </c>
      <c r="J41" s="57">
        <v>2</v>
      </c>
    </row>
    <row r="42" spans="2:10" ht="18.75">
      <c r="B42" s="56" t="s">
        <v>972</v>
      </c>
      <c r="C42" s="57">
        <v>2</v>
      </c>
      <c r="I42" s="63" t="s">
        <v>903</v>
      </c>
      <c r="J42" s="62">
        <v>11</v>
      </c>
    </row>
    <row r="43" spans="2:10" ht="18.75">
      <c r="B43" s="56" t="s">
        <v>979</v>
      </c>
      <c r="C43" s="57">
        <v>2</v>
      </c>
      <c r="I43" s="63" t="s">
        <v>1169</v>
      </c>
      <c r="J43" s="62">
        <v>7</v>
      </c>
    </row>
    <row r="44" spans="2:10" ht="18.75">
      <c r="B44" s="56" t="s">
        <v>971</v>
      </c>
      <c r="C44" s="57">
        <v>2</v>
      </c>
      <c r="I44" s="56" t="s">
        <v>1049</v>
      </c>
      <c r="J44" s="57">
        <v>4</v>
      </c>
    </row>
    <row r="45" spans="2:10" ht="18.75">
      <c r="B45" s="56" t="s">
        <v>946</v>
      </c>
      <c r="C45" s="57">
        <v>2</v>
      </c>
      <c r="I45" s="56" t="s">
        <v>1158</v>
      </c>
      <c r="J45" s="57">
        <v>7</v>
      </c>
    </row>
    <row r="46" spans="2:10" ht="18.75">
      <c r="B46" s="56" t="s">
        <v>974</v>
      </c>
      <c r="C46" s="57">
        <v>2</v>
      </c>
      <c r="I46" s="56" t="s">
        <v>1013</v>
      </c>
      <c r="J46" s="57">
        <v>3</v>
      </c>
    </row>
    <row r="47" spans="2:10" ht="18.75">
      <c r="B47" s="56" t="s">
        <v>973</v>
      </c>
      <c r="C47" s="57">
        <v>2</v>
      </c>
      <c r="I47" s="56" t="s">
        <v>1053</v>
      </c>
      <c r="J47" s="57">
        <v>4</v>
      </c>
    </row>
    <row r="48" spans="2:10" ht="18.75">
      <c r="B48" s="56" t="s">
        <v>987</v>
      </c>
      <c r="C48" s="57">
        <v>2</v>
      </c>
      <c r="I48" s="74" t="s">
        <v>897</v>
      </c>
      <c r="J48" s="55">
        <v>1</v>
      </c>
    </row>
    <row r="49" spans="2:10" ht="18.75">
      <c r="B49" s="56" t="s">
        <v>948</v>
      </c>
      <c r="C49" s="57">
        <v>2</v>
      </c>
      <c r="I49" s="63" t="s">
        <v>1168</v>
      </c>
      <c r="J49" s="62">
        <v>7</v>
      </c>
    </row>
    <row r="50" spans="2:10" ht="18.75">
      <c r="B50" s="56" t="s">
        <v>993</v>
      </c>
      <c r="C50" s="57">
        <v>2</v>
      </c>
      <c r="I50" s="61" t="s">
        <v>1311</v>
      </c>
      <c r="J50" s="62">
        <v>11</v>
      </c>
    </row>
    <row r="51" spans="2:10" ht="18.75">
      <c r="B51" s="56" t="s">
        <v>950</v>
      </c>
      <c r="C51" s="57">
        <v>2</v>
      </c>
      <c r="I51" s="63" t="s">
        <v>916</v>
      </c>
      <c r="J51" s="62">
        <v>11</v>
      </c>
    </row>
    <row r="52" spans="2:10" ht="18.75">
      <c r="B52" s="56" t="s">
        <v>982</v>
      </c>
      <c r="C52" s="57">
        <v>2</v>
      </c>
      <c r="I52" s="61" t="s">
        <v>1272</v>
      </c>
      <c r="J52" s="62">
        <v>10</v>
      </c>
    </row>
    <row r="53" spans="2:10" ht="18.75">
      <c r="B53" s="56" t="s">
        <v>998</v>
      </c>
      <c r="C53" s="57">
        <v>2</v>
      </c>
      <c r="I53" s="56" t="s">
        <v>1041</v>
      </c>
      <c r="J53" s="57">
        <v>4</v>
      </c>
    </row>
    <row r="54" spans="2:10" ht="18.75">
      <c r="B54" s="56" t="s">
        <v>996</v>
      </c>
      <c r="C54" s="57">
        <v>2</v>
      </c>
      <c r="I54" s="56" t="s">
        <v>975</v>
      </c>
      <c r="J54" s="57">
        <v>2</v>
      </c>
    </row>
    <row r="55" spans="2:10" ht="18.75">
      <c r="B55" s="56" t="s">
        <v>983</v>
      </c>
      <c r="C55" s="57">
        <v>2</v>
      </c>
      <c r="I55" s="56" t="s">
        <v>1038</v>
      </c>
      <c r="J55" s="57">
        <v>4</v>
      </c>
    </row>
    <row r="56" spans="2:10" ht="18.75">
      <c r="B56" s="56" t="s">
        <v>949</v>
      </c>
      <c r="C56" s="57">
        <v>2</v>
      </c>
      <c r="I56" s="63" t="s">
        <v>1245</v>
      </c>
      <c r="J56" s="60">
        <v>9</v>
      </c>
    </row>
    <row r="57" spans="2:10" ht="18.75">
      <c r="B57" s="56" t="s">
        <v>991</v>
      </c>
      <c r="C57" s="57">
        <v>2</v>
      </c>
      <c r="I57" s="61" t="s">
        <v>1315</v>
      </c>
      <c r="J57" s="62">
        <v>11</v>
      </c>
    </row>
    <row r="58" spans="2:10" ht="18.75">
      <c r="B58" s="56" t="s">
        <v>981</v>
      </c>
      <c r="C58" s="57">
        <v>2</v>
      </c>
      <c r="I58" s="56" t="s">
        <v>1040</v>
      </c>
      <c r="J58" s="57">
        <v>4</v>
      </c>
    </row>
    <row r="59" spans="2:10" ht="18.75">
      <c r="B59" s="56" t="s">
        <v>986</v>
      </c>
      <c r="C59" s="57">
        <v>2</v>
      </c>
      <c r="I59" s="56" t="s">
        <v>970</v>
      </c>
      <c r="J59" s="57">
        <v>2</v>
      </c>
    </row>
    <row r="60" spans="2:10" ht="18.75">
      <c r="B60" s="56" t="s">
        <v>999</v>
      </c>
      <c r="C60" s="57">
        <v>2</v>
      </c>
      <c r="I60" s="56" t="s">
        <v>1001</v>
      </c>
      <c r="J60" s="57">
        <v>3</v>
      </c>
    </row>
    <row r="61" spans="2:10" ht="18.75">
      <c r="B61" s="56" t="s">
        <v>995</v>
      </c>
      <c r="C61" s="57">
        <v>2</v>
      </c>
      <c r="I61" s="56" t="s">
        <v>1047</v>
      </c>
      <c r="J61" s="57">
        <v>4</v>
      </c>
    </row>
    <row r="62" spans="2:10" ht="18.75">
      <c r="B62" s="56" t="s">
        <v>994</v>
      </c>
      <c r="C62" s="57">
        <v>2</v>
      </c>
      <c r="I62" s="61" t="s">
        <v>1237</v>
      </c>
      <c r="J62" s="62">
        <v>9</v>
      </c>
    </row>
    <row r="63" spans="2:10" ht="18.75">
      <c r="B63" s="56" t="s">
        <v>989</v>
      </c>
      <c r="C63" s="57">
        <v>2</v>
      </c>
      <c r="I63" s="68" t="s">
        <v>953</v>
      </c>
      <c r="J63" s="55">
        <v>1</v>
      </c>
    </row>
    <row r="64" spans="2:10" ht="18.75">
      <c r="B64" s="56" t="s">
        <v>951</v>
      </c>
      <c r="C64" s="57">
        <v>2</v>
      </c>
      <c r="I64" s="74" t="s">
        <v>958</v>
      </c>
      <c r="J64" s="55">
        <v>1</v>
      </c>
    </row>
    <row r="65" spans="2:10" ht="18.75">
      <c r="B65" s="56" t="s">
        <v>984</v>
      </c>
      <c r="C65" s="57">
        <v>2</v>
      </c>
      <c r="I65" s="61" t="s">
        <v>1277</v>
      </c>
      <c r="J65" s="62">
        <v>10</v>
      </c>
    </row>
    <row r="66" spans="2:10" ht="18.75">
      <c r="B66" s="56" t="s">
        <v>985</v>
      </c>
      <c r="C66" s="57">
        <v>2</v>
      </c>
      <c r="I66" s="56" t="s">
        <v>1054</v>
      </c>
      <c r="J66" s="57">
        <v>4</v>
      </c>
    </row>
    <row r="67" spans="2:10" ht="18.75">
      <c r="B67" s="56" t="s">
        <v>988</v>
      </c>
      <c r="C67" s="57">
        <v>2</v>
      </c>
      <c r="I67" s="56" t="s">
        <v>1039</v>
      </c>
      <c r="J67" s="57">
        <v>4</v>
      </c>
    </row>
    <row r="68" spans="2:10" ht="18.75">
      <c r="B68" s="56" t="s">
        <v>990</v>
      </c>
      <c r="C68" s="57">
        <v>2</v>
      </c>
      <c r="I68" s="56" t="s">
        <v>1046</v>
      </c>
      <c r="J68" s="57">
        <v>4</v>
      </c>
    </row>
    <row r="69" spans="2:10" ht="18.75">
      <c r="B69" s="56" t="s">
        <v>992</v>
      </c>
      <c r="C69" s="57">
        <v>2</v>
      </c>
      <c r="I69" s="61" t="s">
        <v>1243</v>
      </c>
      <c r="J69" s="62">
        <v>9</v>
      </c>
    </row>
    <row r="70" spans="2:10" ht="18.75">
      <c r="B70" s="56" t="s">
        <v>980</v>
      </c>
      <c r="C70" s="57">
        <v>2</v>
      </c>
      <c r="I70" s="56" t="s">
        <v>1164</v>
      </c>
      <c r="J70" s="57">
        <v>7</v>
      </c>
    </row>
    <row r="71" spans="2:10" ht="18.75">
      <c r="B71" s="56" t="s">
        <v>997</v>
      </c>
      <c r="C71" s="57">
        <v>2</v>
      </c>
      <c r="I71" s="56" t="s">
        <v>1016</v>
      </c>
      <c r="J71" s="57">
        <v>3</v>
      </c>
    </row>
    <row r="72" spans="2:10" ht="18.75">
      <c r="B72" s="56" t="s">
        <v>1015</v>
      </c>
      <c r="C72" s="57">
        <v>3</v>
      </c>
      <c r="I72" s="61" t="s">
        <v>1241</v>
      </c>
      <c r="J72" s="62">
        <v>9</v>
      </c>
    </row>
    <row r="73" spans="2:10" ht="18.75">
      <c r="B73" s="56" t="s">
        <v>1008</v>
      </c>
      <c r="C73" s="57">
        <v>3</v>
      </c>
      <c r="I73" s="56" t="s">
        <v>1014</v>
      </c>
      <c r="J73" s="57">
        <v>3</v>
      </c>
    </row>
    <row r="74" spans="2:10" ht="18.75">
      <c r="B74" s="56" t="s">
        <v>1004</v>
      </c>
      <c r="C74" s="57">
        <v>3</v>
      </c>
      <c r="I74" s="61" t="s">
        <v>1239</v>
      </c>
      <c r="J74" s="62">
        <v>9</v>
      </c>
    </row>
    <row r="75" spans="2:10" ht="18.75">
      <c r="B75" s="63" t="s">
        <v>940</v>
      </c>
      <c r="C75" s="57">
        <v>3</v>
      </c>
      <c r="I75" s="58" t="s">
        <v>955</v>
      </c>
      <c r="J75" s="55">
        <v>1</v>
      </c>
    </row>
    <row r="76" spans="2:10" ht="18.75">
      <c r="B76" s="56" t="s">
        <v>1013</v>
      </c>
      <c r="C76" s="57">
        <v>3</v>
      </c>
      <c r="I76" s="63" t="s">
        <v>1345</v>
      </c>
      <c r="J76" s="62">
        <v>3</v>
      </c>
    </row>
    <row r="77" spans="2:10" ht="18.75">
      <c r="B77" s="56" t="s">
        <v>1001</v>
      </c>
      <c r="C77" s="57">
        <v>3</v>
      </c>
      <c r="I77" s="56" t="s">
        <v>1127</v>
      </c>
      <c r="J77" s="57">
        <v>6</v>
      </c>
    </row>
    <row r="78" spans="2:10" ht="18.75">
      <c r="B78" s="56" t="s">
        <v>1016</v>
      </c>
      <c r="C78" s="57">
        <v>3</v>
      </c>
      <c r="I78" s="56" t="s">
        <v>1122</v>
      </c>
      <c r="J78" s="57">
        <v>6</v>
      </c>
    </row>
    <row r="79" spans="2:10" ht="18.75">
      <c r="B79" s="56" t="s">
        <v>1014</v>
      </c>
      <c r="C79" s="57">
        <v>3</v>
      </c>
      <c r="I79" s="63" t="s">
        <v>935</v>
      </c>
      <c r="J79" s="57">
        <v>4</v>
      </c>
    </row>
    <row r="80" spans="2:10" ht="18.75">
      <c r="B80" s="63" t="s">
        <v>1345</v>
      </c>
      <c r="C80" s="62">
        <v>3</v>
      </c>
      <c r="I80" s="63" t="s">
        <v>909</v>
      </c>
      <c r="J80" s="57">
        <v>7</v>
      </c>
    </row>
    <row r="81" spans="2:10" ht="18.75">
      <c r="B81" s="56" t="s">
        <v>1012</v>
      </c>
      <c r="C81" s="57">
        <v>3</v>
      </c>
      <c r="I81" s="61" t="s">
        <v>1310</v>
      </c>
      <c r="J81" s="62">
        <v>11</v>
      </c>
    </row>
    <row r="82" spans="2:10" ht="18.75">
      <c r="B82" s="56" t="s">
        <v>1010</v>
      </c>
      <c r="C82" s="57">
        <v>3</v>
      </c>
      <c r="I82" s="61" t="s">
        <v>1268</v>
      </c>
      <c r="J82" s="62">
        <v>10</v>
      </c>
    </row>
    <row r="83" spans="2:10" ht="18.75">
      <c r="B83" s="63" t="s">
        <v>1018</v>
      </c>
      <c r="C83" s="62">
        <v>3</v>
      </c>
      <c r="I83" s="56" t="s">
        <v>1091</v>
      </c>
      <c r="J83" s="57">
        <v>5</v>
      </c>
    </row>
    <row r="84" spans="2:10" ht="18.75">
      <c r="B84" s="56" t="s">
        <v>1011</v>
      </c>
      <c r="C84" s="57">
        <v>3</v>
      </c>
      <c r="I84" s="61" t="s">
        <v>1232</v>
      </c>
      <c r="J84" s="62">
        <v>9</v>
      </c>
    </row>
    <row r="85" spans="2:10" ht="18.75">
      <c r="B85" s="61" t="s">
        <v>1017</v>
      </c>
      <c r="C85" s="62">
        <v>3</v>
      </c>
      <c r="I85" s="56" t="s">
        <v>1159</v>
      </c>
      <c r="J85" s="57">
        <v>7</v>
      </c>
    </row>
    <row r="86" spans="2:10" ht="18.75">
      <c r="B86" s="56" t="s">
        <v>1007</v>
      </c>
      <c r="C86" s="57">
        <v>3</v>
      </c>
      <c r="I86" s="56" t="s">
        <v>1118</v>
      </c>
      <c r="J86" s="57">
        <v>6</v>
      </c>
    </row>
    <row r="87" spans="2:10" ht="18.75">
      <c r="B87" s="63" t="s">
        <v>926</v>
      </c>
      <c r="C87" s="57">
        <v>3</v>
      </c>
      <c r="I87" s="63" t="s">
        <v>908</v>
      </c>
      <c r="J87" s="57">
        <v>7</v>
      </c>
    </row>
    <row r="88" spans="2:10" ht="18.75">
      <c r="B88" s="56" t="s">
        <v>1003</v>
      </c>
      <c r="C88" s="57">
        <v>3</v>
      </c>
      <c r="I88" s="74" t="s">
        <v>892</v>
      </c>
      <c r="J88" s="55">
        <v>1</v>
      </c>
    </row>
    <row r="89" spans="2:10" ht="18.75">
      <c r="B89" s="63" t="s">
        <v>932</v>
      </c>
      <c r="C89" s="57">
        <v>3</v>
      </c>
      <c r="I89" s="56" t="s">
        <v>1128</v>
      </c>
      <c r="J89" s="57">
        <v>6</v>
      </c>
    </row>
    <row r="90" spans="2:10" ht="18.75">
      <c r="B90" s="56" t="s">
        <v>1005</v>
      </c>
      <c r="C90" s="57">
        <v>3</v>
      </c>
      <c r="I90" s="56" t="s">
        <v>1115</v>
      </c>
      <c r="J90" s="57">
        <v>6</v>
      </c>
    </row>
    <row r="91" spans="2:10" ht="18.75">
      <c r="B91" s="56" t="s">
        <v>1009</v>
      </c>
      <c r="C91" s="57">
        <v>3</v>
      </c>
      <c r="I91" s="56" t="s">
        <v>1161</v>
      </c>
      <c r="J91" s="57">
        <v>7</v>
      </c>
    </row>
    <row r="92" spans="2:10" ht="18.75">
      <c r="B92" s="56" t="s">
        <v>1002</v>
      </c>
      <c r="C92" s="57">
        <v>3</v>
      </c>
      <c r="I92" s="56" t="s">
        <v>978</v>
      </c>
      <c r="J92" s="57">
        <v>2</v>
      </c>
    </row>
    <row r="93" spans="2:10" ht="18.75">
      <c r="B93" s="56" t="s">
        <v>1006</v>
      </c>
      <c r="C93" s="57">
        <v>3</v>
      </c>
      <c r="I93" s="63" t="s">
        <v>918</v>
      </c>
      <c r="J93" s="57">
        <v>7</v>
      </c>
    </row>
    <row r="94" spans="2:10" ht="18.75">
      <c r="B94" s="63" t="s">
        <v>931</v>
      </c>
      <c r="C94" s="57">
        <v>3</v>
      </c>
      <c r="I94" s="63" t="s">
        <v>1283</v>
      </c>
      <c r="J94" s="60">
        <v>10</v>
      </c>
    </row>
    <row r="95" spans="2:10" ht="18.75">
      <c r="B95" s="56" t="s">
        <v>1019</v>
      </c>
      <c r="C95" s="57">
        <v>3</v>
      </c>
      <c r="I95" s="61" t="s">
        <v>1275</v>
      </c>
      <c r="J95" s="62">
        <v>10</v>
      </c>
    </row>
    <row r="96" spans="2:10" ht="18.75">
      <c r="B96" s="56" t="s">
        <v>1030</v>
      </c>
      <c r="C96" s="57">
        <v>3</v>
      </c>
      <c r="I96" s="63" t="s">
        <v>1344</v>
      </c>
      <c r="J96" s="57">
        <v>5</v>
      </c>
    </row>
    <row r="97" spans="2:10" ht="18.75">
      <c r="B97" s="56" t="s">
        <v>1028</v>
      </c>
      <c r="C97" s="57">
        <v>3</v>
      </c>
      <c r="I97" s="56" t="s">
        <v>1080</v>
      </c>
      <c r="J97" s="57">
        <v>5</v>
      </c>
    </row>
    <row r="98" spans="2:10" ht="18.75">
      <c r="B98" s="63" t="s">
        <v>1036</v>
      </c>
      <c r="C98" s="57">
        <v>3</v>
      </c>
      <c r="I98" s="56" t="s">
        <v>977</v>
      </c>
      <c r="J98" s="57">
        <v>2</v>
      </c>
    </row>
    <row r="99" spans="2:10" ht="18.75">
      <c r="B99" s="63" t="s">
        <v>1035</v>
      </c>
      <c r="C99" s="57">
        <v>3</v>
      </c>
      <c r="I99" s="63" t="s">
        <v>922</v>
      </c>
      <c r="J99" s="62">
        <v>9</v>
      </c>
    </row>
    <row r="100" spans="2:10" ht="18.75">
      <c r="B100" s="56" t="s">
        <v>1021</v>
      </c>
      <c r="C100" s="57">
        <v>3</v>
      </c>
      <c r="I100" s="56" t="s">
        <v>1200</v>
      </c>
      <c r="J100" s="57">
        <v>8</v>
      </c>
    </row>
    <row r="101" spans="2:10" ht="18.75">
      <c r="B101" s="56" t="s">
        <v>1029</v>
      </c>
      <c r="C101" s="57">
        <v>3</v>
      </c>
      <c r="I101" s="56" t="s">
        <v>1043</v>
      </c>
      <c r="J101" s="57">
        <v>4</v>
      </c>
    </row>
    <row r="102" spans="2:10" ht="18.75">
      <c r="B102" s="56" t="s">
        <v>1033</v>
      </c>
      <c r="C102" s="57">
        <v>3</v>
      </c>
      <c r="I102" s="61" t="s">
        <v>1273</v>
      </c>
      <c r="J102" s="62">
        <v>10</v>
      </c>
    </row>
    <row r="103" spans="2:10" ht="18.75">
      <c r="B103" s="56" t="s">
        <v>1027</v>
      </c>
      <c r="C103" s="57">
        <v>3</v>
      </c>
      <c r="I103" s="74" t="s">
        <v>957</v>
      </c>
      <c r="J103" s="55">
        <v>1</v>
      </c>
    </row>
    <row r="104" spans="2:10" ht="18.75">
      <c r="B104" s="56" t="s">
        <v>1031</v>
      </c>
      <c r="C104" s="57">
        <v>3</v>
      </c>
      <c r="I104" s="63" t="s">
        <v>930</v>
      </c>
      <c r="J104" s="57">
        <v>6</v>
      </c>
    </row>
    <row r="105" spans="2:10" ht="18.75">
      <c r="B105" s="56" t="s">
        <v>1347</v>
      </c>
      <c r="C105" s="57">
        <v>3</v>
      </c>
      <c r="I105" s="56" t="s">
        <v>1042</v>
      </c>
      <c r="J105" s="57">
        <v>4</v>
      </c>
    </row>
    <row r="106" spans="2:10" ht="18.75">
      <c r="B106" s="56" t="s">
        <v>1026</v>
      </c>
      <c r="C106" s="57">
        <v>3</v>
      </c>
      <c r="I106" s="56" t="s">
        <v>1116</v>
      </c>
      <c r="J106" s="57">
        <v>6</v>
      </c>
    </row>
    <row r="107" spans="2:10" ht="18.75">
      <c r="B107" s="56" t="s">
        <v>1022</v>
      </c>
      <c r="C107" s="57">
        <v>3</v>
      </c>
      <c r="I107" s="56" t="s">
        <v>1204</v>
      </c>
      <c r="J107" s="57">
        <v>8</v>
      </c>
    </row>
    <row r="108" spans="2:10" ht="18.75">
      <c r="B108" s="56" t="s">
        <v>1024</v>
      </c>
      <c r="C108" s="57">
        <v>3</v>
      </c>
      <c r="I108" s="56" t="s">
        <v>968</v>
      </c>
      <c r="J108" s="57">
        <v>2</v>
      </c>
    </row>
    <row r="109" spans="2:10" ht="18.75">
      <c r="B109" s="56" t="s">
        <v>1023</v>
      </c>
      <c r="C109" s="57">
        <v>3</v>
      </c>
      <c r="I109" s="56" t="s">
        <v>1012</v>
      </c>
      <c r="J109" s="57">
        <v>3</v>
      </c>
    </row>
    <row r="110" spans="2:10" ht="18.75">
      <c r="B110" s="56" t="s">
        <v>1025</v>
      </c>
      <c r="C110" s="57">
        <v>3</v>
      </c>
      <c r="I110" s="56" t="s">
        <v>1152</v>
      </c>
      <c r="J110" s="57">
        <v>7</v>
      </c>
    </row>
    <row r="111" spans="2:10" ht="18.75">
      <c r="B111" s="63" t="s">
        <v>1037</v>
      </c>
      <c r="C111" s="57">
        <v>3</v>
      </c>
      <c r="I111" s="56" t="s">
        <v>976</v>
      </c>
      <c r="J111" s="57">
        <v>2</v>
      </c>
    </row>
    <row r="112" spans="2:10" ht="18.75">
      <c r="B112" s="56" t="s">
        <v>1032</v>
      </c>
      <c r="C112" s="57">
        <v>3</v>
      </c>
      <c r="I112" s="63" t="s">
        <v>1206</v>
      </c>
      <c r="J112" s="62">
        <v>8</v>
      </c>
    </row>
    <row r="113" spans="2:10" ht="18.75">
      <c r="B113" s="63" t="s">
        <v>1034</v>
      </c>
      <c r="C113" s="57">
        <v>3</v>
      </c>
      <c r="I113" s="61" t="s">
        <v>1240</v>
      </c>
      <c r="J113" s="62">
        <v>9</v>
      </c>
    </row>
    <row r="114" spans="2:10" ht="18.75">
      <c r="B114" s="56" t="s">
        <v>1020</v>
      </c>
      <c r="C114" s="57">
        <v>3</v>
      </c>
      <c r="I114" s="56" t="s">
        <v>967</v>
      </c>
      <c r="J114" s="57">
        <v>2</v>
      </c>
    </row>
    <row r="115" spans="2:10" ht="18.75">
      <c r="B115" s="56" t="s">
        <v>1049</v>
      </c>
      <c r="C115" s="57">
        <v>4</v>
      </c>
      <c r="I115" s="56" t="s">
        <v>1153</v>
      </c>
      <c r="J115" s="57">
        <v>7</v>
      </c>
    </row>
    <row r="116" spans="2:10" ht="18.75">
      <c r="B116" s="56" t="s">
        <v>1053</v>
      </c>
      <c r="C116" s="57">
        <v>4</v>
      </c>
      <c r="I116" s="63" t="s">
        <v>1092</v>
      </c>
      <c r="J116" s="57">
        <v>5</v>
      </c>
    </row>
    <row r="117" spans="2:10" ht="18.75">
      <c r="B117" s="56" t="s">
        <v>1041</v>
      </c>
      <c r="C117" s="57">
        <v>4</v>
      </c>
      <c r="I117" s="61" t="s">
        <v>1238</v>
      </c>
      <c r="J117" s="62">
        <v>9</v>
      </c>
    </row>
    <row r="118" spans="2:10" ht="18.75">
      <c r="B118" s="56" t="s">
        <v>1038</v>
      </c>
      <c r="C118" s="57">
        <v>4</v>
      </c>
      <c r="I118" s="61" t="s">
        <v>1233</v>
      </c>
      <c r="J118" s="62">
        <v>9</v>
      </c>
    </row>
    <row r="119" spans="2:10" ht="18.75">
      <c r="B119" s="56" t="s">
        <v>1040</v>
      </c>
      <c r="C119" s="57">
        <v>4</v>
      </c>
      <c r="I119" s="56" t="s">
        <v>1010</v>
      </c>
      <c r="J119" s="57">
        <v>3</v>
      </c>
    </row>
    <row r="120" spans="2:10" ht="18.75">
      <c r="B120" s="56" t="s">
        <v>1047</v>
      </c>
      <c r="C120" s="57">
        <v>4</v>
      </c>
      <c r="I120" s="63" t="s">
        <v>1244</v>
      </c>
      <c r="J120" s="60">
        <v>9</v>
      </c>
    </row>
    <row r="121" spans="2:10" ht="18.75">
      <c r="B121" s="56" t="s">
        <v>1054</v>
      </c>
      <c r="C121" s="57">
        <v>4</v>
      </c>
      <c r="I121" s="61" t="s">
        <v>1318</v>
      </c>
      <c r="J121" s="62">
        <v>11</v>
      </c>
    </row>
    <row r="122" spans="2:10" ht="18.75">
      <c r="B122" s="56" t="s">
        <v>1039</v>
      </c>
      <c r="C122" s="57">
        <v>4</v>
      </c>
      <c r="I122" s="56" t="s">
        <v>1162</v>
      </c>
      <c r="J122" s="57">
        <v>7</v>
      </c>
    </row>
    <row r="123" spans="2:10" ht="18.75">
      <c r="B123" s="56" t="s">
        <v>1046</v>
      </c>
      <c r="C123" s="57">
        <v>4</v>
      </c>
      <c r="I123" s="56" t="s">
        <v>1081</v>
      </c>
      <c r="J123" s="57">
        <v>5</v>
      </c>
    </row>
    <row r="124" spans="2:10" ht="18.75">
      <c r="B124" s="63" t="s">
        <v>935</v>
      </c>
      <c r="C124" s="57">
        <v>4</v>
      </c>
      <c r="I124" s="56" t="s">
        <v>1119</v>
      </c>
      <c r="J124" s="57">
        <v>6</v>
      </c>
    </row>
    <row r="125" spans="2:10" ht="18.75">
      <c r="B125" s="56" t="s">
        <v>1043</v>
      </c>
      <c r="C125" s="57">
        <v>4</v>
      </c>
      <c r="I125" s="56" t="s">
        <v>1192</v>
      </c>
      <c r="J125" s="57">
        <v>8</v>
      </c>
    </row>
    <row r="126" spans="2:10" ht="18.75">
      <c r="B126" s="56" t="s">
        <v>1042</v>
      </c>
      <c r="C126" s="57">
        <v>4</v>
      </c>
      <c r="I126" s="56" t="s">
        <v>1155</v>
      </c>
      <c r="J126" s="57">
        <v>7</v>
      </c>
    </row>
    <row r="127" spans="2:10" ht="18.75">
      <c r="B127" s="56" t="s">
        <v>1048</v>
      </c>
      <c r="C127" s="57">
        <v>4</v>
      </c>
      <c r="I127" s="56" t="s">
        <v>1076</v>
      </c>
      <c r="J127" s="57">
        <v>5</v>
      </c>
    </row>
    <row r="128" spans="2:10" ht="18.75">
      <c r="B128" s="56" t="s">
        <v>1051</v>
      </c>
      <c r="C128" s="57">
        <v>4</v>
      </c>
      <c r="I128" s="63" t="s">
        <v>1018</v>
      </c>
      <c r="J128" s="62">
        <v>3</v>
      </c>
    </row>
    <row r="129" spans="2:10" ht="18.75">
      <c r="B129" s="63" t="s">
        <v>1055</v>
      </c>
      <c r="C129" s="57">
        <v>4</v>
      </c>
      <c r="I129" s="61" t="s">
        <v>1266</v>
      </c>
      <c r="J129" s="62">
        <v>10</v>
      </c>
    </row>
    <row r="130" spans="2:10" ht="18.75">
      <c r="B130" s="56" t="s">
        <v>1045</v>
      </c>
      <c r="C130" s="57">
        <v>4</v>
      </c>
      <c r="I130" s="56" t="s">
        <v>1195</v>
      </c>
      <c r="J130" s="57">
        <v>8</v>
      </c>
    </row>
    <row r="131" spans="2:10" ht="18.75">
      <c r="B131" s="56" t="s">
        <v>1050</v>
      </c>
      <c r="C131" s="57">
        <v>4</v>
      </c>
      <c r="I131" s="56" t="s">
        <v>1202</v>
      </c>
      <c r="J131" s="57">
        <v>8</v>
      </c>
    </row>
    <row r="132" spans="2:10" ht="18.75">
      <c r="B132" s="56" t="s">
        <v>1052</v>
      </c>
      <c r="C132" s="57">
        <v>4</v>
      </c>
      <c r="I132" s="63" t="s">
        <v>912</v>
      </c>
      <c r="J132" s="57">
        <v>6</v>
      </c>
    </row>
    <row r="133" spans="2:10" ht="18.75">
      <c r="B133" s="56" t="s">
        <v>1044</v>
      </c>
      <c r="C133" s="57">
        <v>4</v>
      </c>
      <c r="I133" s="56" t="s">
        <v>1191</v>
      </c>
      <c r="J133" s="57">
        <v>8</v>
      </c>
    </row>
    <row r="134" spans="2:10" ht="18.75">
      <c r="B134" s="63" t="s">
        <v>1346</v>
      </c>
      <c r="C134" s="57">
        <v>4</v>
      </c>
      <c r="I134" s="56" t="s">
        <v>952</v>
      </c>
      <c r="J134" s="57">
        <v>2</v>
      </c>
    </row>
    <row r="135" spans="2:10" ht="18.75">
      <c r="B135" s="63" t="s">
        <v>1073</v>
      </c>
      <c r="C135" s="57">
        <v>4</v>
      </c>
      <c r="I135" s="56" t="s">
        <v>1154</v>
      </c>
      <c r="J135" s="57">
        <v>7</v>
      </c>
    </row>
    <row r="136" spans="2:10" ht="18.75">
      <c r="B136" s="56" t="s">
        <v>1061</v>
      </c>
      <c r="C136" s="57">
        <v>4</v>
      </c>
      <c r="I136" s="63" t="s">
        <v>1320</v>
      </c>
      <c r="J136" s="60">
        <v>11</v>
      </c>
    </row>
    <row r="137" spans="2:10" ht="18.75">
      <c r="B137" s="56" t="s">
        <v>1062</v>
      </c>
      <c r="C137" s="57">
        <v>4</v>
      </c>
      <c r="I137" s="56" t="s">
        <v>1163</v>
      </c>
      <c r="J137" s="57">
        <v>7</v>
      </c>
    </row>
    <row r="138" spans="2:10" ht="18.75">
      <c r="B138" s="63" t="s">
        <v>933</v>
      </c>
      <c r="C138" s="57">
        <v>4</v>
      </c>
      <c r="I138" s="63" t="s">
        <v>1321</v>
      </c>
      <c r="J138" s="60">
        <v>11</v>
      </c>
    </row>
    <row r="139" spans="2:10" ht="18.75">
      <c r="B139" s="56" t="s">
        <v>1068</v>
      </c>
      <c r="C139" s="57">
        <v>4</v>
      </c>
      <c r="I139" s="56" t="s">
        <v>1048</v>
      </c>
      <c r="J139" s="57">
        <v>4</v>
      </c>
    </row>
    <row r="140" spans="2:10" ht="18.75">
      <c r="B140" s="63" t="s">
        <v>1074</v>
      </c>
      <c r="C140" s="57">
        <v>4</v>
      </c>
      <c r="I140" s="63" t="s">
        <v>1132</v>
      </c>
      <c r="J140" s="57">
        <v>6</v>
      </c>
    </row>
    <row r="141" spans="2:10" ht="18.75">
      <c r="B141" s="56" t="s">
        <v>1064</v>
      </c>
      <c r="C141" s="57">
        <v>4</v>
      </c>
      <c r="I141" s="61" t="s">
        <v>1276</v>
      </c>
      <c r="J141" s="62">
        <v>10</v>
      </c>
    </row>
    <row r="142" spans="2:10" ht="18.75">
      <c r="B142" s="56" t="s">
        <v>1065</v>
      </c>
      <c r="C142" s="57">
        <v>4</v>
      </c>
      <c r="I142" s="63" t="s">
        <v>1129</v>
      </c>
      <c r="J142" s="57">
        <v>6</v>
      </c>
    </row>
    <row r="143" spans="2:10" ht="18.75">
      <c r="B143" s="56" t="s">
        <v>1071</v>
      </c>
      <c r="C143" s="57">
        <v>4</v>
      </c>
      <c r="I143" s="56" t="s">
        <v>1156</v>
      </c>
      <c r="J143" s="57">
        <v>7</v>
      </c>
    </row>
    <row r="144" spans="2:10" ht="18.75">
      <c r="B144" s="56" t="s">
        <v>1063</v>
      </c>
      <c r="C144" s="57">
        <v>4</v>
      </c>
      <c r="I144" s="61" t="s">
        <v>1278</v>
      </c>
      <c r="J144" s="62">
        <v>10</v>
      </c>
    </row>
    <row r="145" spans="2:10" ht="18.75">
      <c r="B145" s="56" t="s">
        <v>1070</v>
      </c>
      <c r="C145" s="57">
        <v>4</v>
      </c>
      <c r="I145" s="56" t="s">
        <v>1167</v>
      </c>
      <c r="J145" s="57">
        <v>7</v>
      </c>
    </row>
    <row r="146" spans="2:10" ht="18.75">
      <c r="B146" s="63" t="s">
        <v>1072</v>
      </c>
      <c r="C146" s="57">
        <v>4</v>
      </c>
      <c r="I146" s="56" t="s">
        <v>1011</v>
      </c>
      <c r="J146" s="57">
        <v>3</v>
      </c>
    </row>
    <row r="147" spans="2:10" ht="18.75">
      <c r="B147" s="56" t="s">
        <v>1056</v>
      </c>
      <c r="C147" s="57">
        <v>4</v>
      </c>
      <c r="I147" s="56" t="s">
        <v>972</v>
      </c>
      <c r="J147" s="57">
        <v>2</v>
      </c>
    </row>
    <row r="148" spans="2:10" ht="18.75">
      <c r="B148" s="63" t="s">
        <v>1075</v>
      </c>
      <c r="C148" s="57">
        <v>4</v>
      </c>
      <c r="I148" s="56" t="s">
        <v>1078</v>
      </c>
      <c r="J148" s="57">
        <v>5</v>
      </c>
    </row>
    <row r="149" spans="2:10" ht="18.75">
      <c r="B149" s="56" t="s">
        <v>1057</v>
      </c>
      <c r="C149" s="57">
        <v>4</v>
      </c>
      <c r="I149" s="61" t="s">
        <v>1312</v>
      </c>
      <c r="J149" s="62">
        <v>11</v>
      </c>
    </row>
    <row r="150" spans="2:10" ht="18.75">
      <c r="B150" s="63" t="s">
        <v>925</v>
      </c>
      <c r="C150" s="57">
        <v>4</v>
      </c>
      <c r="I150" s="56" t="s">
        <v>1051</v>
      </c>
      <c r="J150" s="57">
        <v>4</v>
      </c>
    </row>
    <row r="151" spans="2:10" ht="18.75">
      <c r="B151" s="56" t="s">
        <v>1069</v>
      </c>
      <c r="C151" s="57">
        <v>4</v>
      </c>
      <c r="I151" s="63" t="s">
        <v>1055</v>
      </c>
      <c r="J151" s="57">
        <v>4</v>
      </c>
    </row>
    <row r="152" spans="2:10" ht="18.75">
      <c r="B152" s="63" t="s">
        <v>934</v>
      </c>
      <c r="C152" s="57">
        <v>4</v>
      </c>
      <c r="I152" s="56" t="s">
        <v>979</v>
      </c>
      <c r="J152" s="57">
        <v>2</v>
      </c>
    </row>
    <row r="153" spans="2:10" ht="18.75">
      <c r="B153" s="56" t="s">
        <v>1059</v>
      </c>
      <c r="C153" s="57">
        <v>4</v>
      </c>
      <c r="I153" s="56" t="s">
        <v>1203</v>
      </c>
      <c r="J153" s="57">
        <v>8</v>
      </c>
    </row>
    <row r="154" spans="2:10" ht="18.75">
      <c r="B154" s="56" t="s">
        <v>1058</v>
      </c>
      <c r="C154" s="57">
        <v>4</v>
      </c>
      <c r="I154" s="61" t="s">
        <v>1317</v>
      </c>
      <c r="J154" s="62">
        <v>11</v>
      </c>
    </row>
    <row r="155" spans="2:10" ht="18.75">
      <c r="B155" s="56" t="s">
        <v>1066</v>
      </c>
      <c r="C155" s="57">
        <v>4</v>
      </c>
      <c r="I155" s="61" t="s">
        <v>1017</v>
      </c>
      <c r="J155" s="62">
        <v>3</v>
      </c>
    </row>
    <row r="156" spans="2:10" ht="18.75">
      <c r="B156" s="56" t="s">
        <v>1060</v>
      </c>
      <c r="C156" s="57">
        <v>4</v>
      </c>
      <c r="I156" s="56" t="s">
        <v>1160</v>
      </c>
      <c r="J156" s="57">
        <v>7</v>
      </c>
    </row>
    <row r="157" spans="2:10" ht="18.75">
      <c r="B157" s="56" t="s">
        <v>1067</v>
      </c>
      <c r="C157" s="57">
        <v>4</v>
      </c>
      <c r="I157" s="56" t="s">
        <v>1165</v>
      </c>
      <c r="J157" s="57">
        <v>7</v>
      </c>
    </row>
    <row r="158" spans="2:10" ht="18.75">
      <c r="B158" s="56" t="s">
        <v>1079</v>
      </c>
      <c r="C158" s="57">
        <v>5</v>
      </c>
      <c r="I158" s="56" t="s">
        <v>1045</v>
      </c>
      <c r="J158" s="57">
        <v>4</v>
      </c>
    </row>
    <row r="159" spans="2:10" ht="18.75">
      <c r="B159" s="56" t="s">
        <v>1089</v>
      </c>
      <c r="C159" s="57">
        <v>5</v>
      </c>
      <c r="I159" s="56" t="s">
        <v>1077</v>
      </c>
      <c r="J159" s="57">
        <v>5</v>
      </c>
    </row>
    <row r="160" spans="2:10" ht="18.75">
      <c r="B160" s="66" t="s">
        <v>1084</v>
      </c>
      <c r="C160" s="57">
        <v>5</v>
      </c>
      <c r="I160" s="61" t="s">
        <v>1307</v>
      </c>
      <c r="J160" s="62">
        <v>11</v>
      </c>
    </row>
    <row r="161" spans="2:10" ht="18.75">
      <c r="B161" s="63" t="s">
        <v>928</v>
      </c>
      <c r="C161" s="57">
        <v>5</v>
      </c>
      <c r="I161" s="61" t="s">
        <v>1231</v>
      </c>
      <c r="J161" s="62">
        <v>9</v>
      </c>
    </row>
    <row r="162" spans="2:10" ht="18.75">
      <c r="B162" s="56" t="s">
        <v>1086</v>
      </c>
      <c r="C162" s="57">
        <v>5</v>
      </c>
      <c r="I162" s="56" t="s">
        <v>1113</v>
      </c>
      <c r="J162" s="57">
        <v>6</v>
      </c>
    </row>
    <row r="163" spans="2:10" ht="18.75">
      <c r="B163" s="56" t="s">
        <v>1088</v>
      </c>
      <c r="C163" s="57">
        <v>5</v>
      </c>
      <c r="I163" s="61" t="s">
        <v>1242</v>
      </c>
      <c r="J163" s="62">
        <v>9</v>
      </c>
    </row>
    <row r="164" spans="2:10" ht="18.75">
      <c r="B164" s="63" t="s">
        <v>923</v>
      </c>
      <c r="C164" s="57">
        <v>5</v>
      </c>
      <c r="I164" s="56" t="s">
        <v>1007</v>
      </c>
      <c r="J164" s="57">
        <v>3</v>
      </c>
    </row>
    <row r="165" spans="2:10" ht="18.75">
      <c r="B165" s="56" t="s">
        <v>1091</v>
      </c>
      <c r="C165" s="57">
        <v>5</v>
      </c>
      <c r="I165" s="56" t="s">
        <v>1050</v>
      </c>
      <c r="J165" s="57">
        <v>4</v>
      </c>
    </row>
    <row r="166" spans="2:10" ht="18.75">
      <c r="B166" s="63" t="s">
        <v>1344</v>
      </c>
      <c r="C166" s="57">
        <v>5</v>
      </c>
      <c r="I166" s="56" t="s">
        <v>971</v>
      </c>
      <c r="J166" s="57">
        <v>2</v>
      </c>
    </row>
    <row r="167" spans="2:10" ht="18.75">
      <c r="B167" s="56" t="s">
        <v>1080</v>
      </c>
      <c r="C167" s="57">
        <v>5</v>
      </c>
      <c r="I167" s="68" t="s">
        <v>913</v>
      </c>
      <c r="J167" s="62">
        <v>8</v>
      </c>
    </row>
    <row r="168" spans="2:10" ht="18.75">
      <c r="B168" s="63" t="s">
        <v>1092</v>
      </c>
      <c r="C168" s="57">
        <v>5</v>
      </c>
      <c r="I168" s="63" t="s">
        <v>1282</v>
      </c>
      <c r="J168" s="60">
        <v>10</v>
      </c>
    </row>
    <row r="169" spans="2:10" ht="18.75">
      <c r="B169" s="56" t="s">
        <v>1081</v>
      </c>
      <c r="C169" s="57">
        <v>5</v>
      </c>
      <c r="I169" s="63" t="s">
        <v>926</v>
      </c>
      <c r="J169" s="57">
        <v>3</v>
      </c>
    </row>
    <row r="170" spans="2:10" ht="18.75">
      <c r="B170" s="56" t="s">
        <v>1076</v>
      </c>
      <c r="C170" s="57">
        <v>5</v>
      </c>
      <c r="I170" s="61" t="s">
        <v>1279</v>
      </c>
      <c r="J170" s="62">
        <v>10</v>
      </c>
    </row>
    <row r="171" spans="2:10" ht="18.75">
      <c r="B171" s="56" t="s">
        <v>1078</v>
      </c>
      <c r="C171" s="57">
        <v>5</v>
      </c>
      <c r="I171" s="56" t="s">
        <v>1085</v>
      </c>
      <c r="J171" s="57">
        <v>5</v>
      </c>
    </row>
    <row r="172" spans="2:10" ht="18.75">
      <c r="B172" s="56" t="s">
        <v>1077</v>
      </c>
      <c r="C172" s="57">
        <v>5</v>
      </c>
      <c r="I172" s="74" t="s">
        <v>895</v>
      </c>
      <c r="J172" s="55">
        <v>1</v>
      </c>
    </row>
    <row r="173" spans="2:10" ht="18.75">
      <c r="B173" s="56" t="s">
        <v>1085</v>
      </c>
      <c r="C173" s="57">
        <v>5</v>
      </c>
      <c r="I173" s="61" t="s">
        <v>1270</v>
      </c>
      <c r="J173" s="62">
        <v>10</v>
      </c>
    </row>
    <row r="174" spans="2:10" ht="18.75">
      <c r="B174" s="56" t="s">
        <v>1083</v>
      </c>
      <c r="C174" s="57">
        <v>5</v>
      </c>
      <c r="I174" s="61" t="s">
        <v>1281</v>
      </c>
      <c r="J174" s="62">
        <v>10</v>
      </c>
    </row>
    <row r="175" spans="2:10" ht="18.75">
      <c r="B175" s="56" t="s">
        <v>1090</v>
      </c>
      <c r="C175" s="57">
        <v>5</v>
      </c>
      <c r="I175" s="56" t="s">
        <v>1083</v>
      </c>
      <c r="J175" s="57">
        <v>5</v>
      </c>
    </row>
    <row r="176" spans="2:10" ht="18.75">
      <c r="B176" s="63" t="s">
        <v>1093</v>
      </c>
      <c r="C176" s="57">
        <v>5</v>
      </c>
      <c r="I176" s="56" t="s">
        <v>1090</v>
      </c>
      <c r="J176" s="57">
        <v>5</v>
      </c>
    </row>
    <row r="177" spans="2:10" ht="18.75">
      <c r="B177" s="56" t="s">
        <v>1082</v>
      </c>
      <c r="C177" s="57">
        <v>5</v>
      </c>
      <c r="I177" s="68" t="s">
        <v>954</v>
      </c>
      <c r="J177" s="55">
        <v>1</v>
      </c>
    </row>
    <row r="178" spans="2:10" ht="18.75">
      <c r="B178" s="56" t="s">
        <v>1087</v>
      </c>
      <c r="C178" s="57">
        <v>5</v>
      </c>
      <c r="I178" s="56" t="s">
        <v>946</v>
      </c>
      <c r="J178" s="57">
        <v>2</v>
      </c>
    </row>
    <row r="179" spans="2:10" ht="18.75">
      <c r="B179" s="63" t="s">
        <v>1111</v>
      </c>
      <c r="C179" s="57">
        <v>5</v>
      </c>
      <c r="I179" s="61" t="s">
        <v>1306</v>
      </c>
      <c r="J179" s="62">
        <v>11</v>
      </c>
    </row>
    <row r="180" spans="2:10" ht="18.75">
      <c r="B180" s="56" t="s">
        <v>1106</v>
      </c>
      <c r="C180" s="57">
        <v>5</v>
      </c>
      <c r="I180" s="61" t="s">
        <v>1316</v>
      </c>
      <c r="J180" s="62">
        <v>11</v>
      </c>
    </row>
    <row r="181" spans="2:10" ht="18.75">
      <c r="B181" s="63" t="s">
        <v>927</v>
      </c>
      <c r="C181" s="57">
        <v>5</v>
      </c>
      <c r="I181" s="56" t="s">
        <v>974</v>
      </c>
      <c r="J181" s="57">
        <v>2</v>
      </c>
    </row>
    <row r="182" spans="2:10" ht="18.75">
      <c r="B182" s="63" t="s">
        <v>924</v>
      </c>
      <c r="C182" s="57">
        <v>5</v>
      </c>
      <c r="I182" s="63" t="s">
        <v>1093</v>
      </c>
      <c r="J182" s="57">
        <v>5</v>
      </c>
    </row>
    <row r="183" spans="2:10" ht="18.75">
      <c r="B183" s="56" t="s">
        <v>1098</v>
      </c>
      <c r="C183" s="57">
        <v>5</v>
      </c>
      <c r="I183" s="61" t="s">
        <v>1230</v>
      </c>
      <c r="J183" s="62">
        <v>9</v>
      </c>
    </row>
    <row r="184" spans="2:10" ht="18.75">
      <c r="B184" s="56" t="s">
        <v>1096</v>
      </c>
      <c r="C184" s="57">
        <v>5</v>
      </c>
      <c r="I184" s="56" t="s">
        <v>1003</v>
      </c>
      <c r="J184" s="57">
        <v>3</v>
      </c>
    </row>
    <row r="185" spans="2:10" ht="18.75">
      <c r="B185" s="56" t="s">
        <v>1100</v>
      </c>
      <c r="C185" s="57">
        <v>5</v>
      </c>
      <c r="I185" s="56" t="s">
        <v>1193</v>
      </c>
      <c r="J185" s="57">
        <v>8</v>
      </c>
    </row>
    <row r="186" spans="2:10" ht="18.75">
      <c r="B186" s="63" t="s">
        <v>1343</v>
      </c>
      <c r="C186" s="57">
        <v>5</v>
      </c>
      <c r="I186" s="56" t="s">
        <v>1082</v>
      </c>
      <c r="J186" s="57">
        <v>5</v>
      </c>
    </row>
    <row r="187" spans="2:10" ht="18.75">
      <c r="B187" s="56" t="s">
        <v>1094</v>
      </c>
      <c r="C187" s="57">
        <v>5</v>
      </c>
      <c r="I187" s="61" t="s">
        <v>1319</v>
      </c>
      <c r="J187" s="62">
        <v>11</v>
      </c>
    </row>
    <row r="188" spans="2:10" ht="18.75">
      <c r="B188" s="56" t="s">
        <v>1107</v>
      </c>
      <c r="C188" s="57">
        <v>5</v>
      </c>
      <c r="I188" s="56" t="s">
        <v>1198</v>
      </c>
      <c r="J188" s="57">
        <v>8</v>
      </c>
    </row>
    <row r="189" spans="2:10" ht="18.75">
      <c r="B189" s="56" t="s">
        <v>1099</v>
      </c>
      <c r="C189" s="57">
        <v>5</v>
      </c>
      <c r="I189" s="56" t="s">
        <v>1197</v>
      </c>
      <c r="J189" s="57">
        <v>8</v>
      </c>
    </row>
    <row r="190" spans="2:10" ht="18.75">
      <c r="B190" s="56" t="s">
        <v>1104</v>
      </c>
      <c r="C190" s="57">
        <v>5</v>
      </c>
      <c r="I190" s="56" t="s">
        <v>973</v>
      </c>
      <c r="J190" s="57">
        <v>2</v>
      </c>
    </row>
    <row r="191" spans="2:10" ht="18.75">
      <c r="B191" s="56" t="s">
        <v>1097</v>
      </c>
      <c r="C191" s="57">
        <v>5</v>
      </c>
      <c r="I191" s="61" t="s">
        <v>1305</v>
      </c>
      <c r="J191" s="62">
        <v>11</v>
      </c>
    </row>
    <row r="192" spans="2:10" ht="18.75">
      <c r="B192" s="56" t="s">
        <v>1101</v>
      </c>
      <c r="C192" s="57">
        <v>5</v>
      </c>
      <c r="I192" s="56" t="s">
        <v>1052</v>
      </c>
      <c r="J192" s="57">
        <v>4</v>
      </c>
    </row>
    <row r="193" spans="2:10" ht="18.75">
      <c r="B193" s="56" t="s">
        <v>1103</v>
      </c>
      <c r="C193" s="57">
        <v>5</v>
      </c>
      <c r="I193" s="63" t="s">
        <v>932</v>
      </c>
      <c r="J193" s="57">
        <v>3</v>
      </c>
    </row>
    <row r="194" spans="1:10" ht="18.75">
      <c r="A194" s="75"/>
      <c r="B194" s="56" t="s">
        <v>1109</v>
      </c>
      <c r="C194" s="57">
        <v>5</v>
      </c>
      <c r="I194" s="76" t="s">
        <v>899</v>
      </c>
      <c r="J194" s="77">
        <v>1</v>
      </c>
    </row>
    <row r="195" spans="1:10" ht="18.75">
      <c r="A195" s="75"/>
      <c r="B195" s="63" t="s">
        <v>1110</v>
      </c>
      <c r="C195" s="57">
        <v>5</v>
      </c>
      <c r="I195" s="78" t="s">
        <v>914</v>
      </c>
      <c r="J195" s="79">
        <v>10</v>
      </c>
    </row>
    <row r="196" spans="2:10" ht="18.75">
      <c r="B196" s="56" t="s">
        <v>1102</v>
      </c>
      <c r="C196" s="57">
        <v>5</v>
      </c>
      <c r="I196" s="56" t="s">
        <v>1005</v>
      </c>
      <c r="J196" s="57">
        <v>3</v>
      </c>
    </row>
    <row r="197" spans="2:10" ht="18.75">
      <c r="B197" s="56" t="s">
        <v>1105</v>
      </c>
      <c r="C197" s="57">
        <v>5</v>
      </c>
      <c r="I197" s="56" t="s">
        <v>1009</v>
      </c>
      <c r="J197" s="57">
        <v>3</v>
      </c>
    </row>
    <row r="198" spans="2:10" ht="18.75">
      <c r="B198" s="56" t="s">
        <v>1095</v>
      </c>
      <c r="C198" s="57">
        <v>5</v>
      </c>
      <c r="I198" s="56" t="s">
        <v>1121</v>
      </c>
      <c r="J198" s="57">
        <v>6</v>
      </c>
    </row>
    <row r="199" spans="2:10" ht="18.75">
      <c r="B199" s="56" t="s">
        <v>1108</v>
      </c>
      <c r="C199" s="57">
        <v>5</v>
      </c>
      <c r="I199" s="63" t="s">
        <v>915</v>
      </c>
      <c r="J199" s="57">
        <v>7</v>
      </c>
    </row>
    <row r="200" spans="2:10" ht="18.75">
      <c r="B200" s="63" t="s">
        <v>1112</v>
      </c>
      <c r="C200" s="57">
        <v>5</v>
      </c>
      <c r="I200" s="63" t="s">
        <v>921</v>
      </c>
      <c r="J200" s="57">
        <v>6</v>
      </c>
    </row>
    <row r="201" spans="2:10" ht="18.75">
      <c r="B201" s="56" t="s">
        <v>1120</v>
      </c>
      <c r="C201" s="57">
        <v>6</v>
      </c>
      <c r="I201" s="56" t="s">
        <v>1157</v>
      </c>
      <c r="J201" s="57">
        <v>7</v>
      </c>
    </row>
    <row r="202" spans="2:10" ht="18.75">
      <c r="B202" s="56" t="s">
        <v>1117</v>
      </c>
      <c r="C202" s="57">
        <v>6</v>
      </c>
      <c r="I202" s="61" t="s">
        <v>1280</v>
      </c>
      <c r="J202" s="62">
        <v>10</v>
      </c>
    </row>
    <row r="203" spans="2:10" ht="18.75">
      <c r="B203" s="56" t="s">
        <v>1126</v>
      </c>
      <c r="C203" s="57">
        <v>6</v>
      </c>
      <c r="I203" s="56" t="s">
        <v>1044</v>
      </c>
      <c r="J203" s="57">
        <v>4</v>
      </c>
    </row>
    <row r="204" spans="2:10" ht="18.75">
      <c r="B204" s="56" t="s">
        <v>1114</v>
      </c>
      <c r="C204" s="57">
        <v>6</v>
      </c>
      <c r="I204" s="61" t="s">
        <v>1308</v>
      </c>
      <c r="J204" s="62">
        <v>11</v>
      </c>
    </row>
    <row r="205" spans="2:10" ht="18.75">
      <c r="B205" s="56" t="s">
        <v>1125</v>
      </c>
      <c r="C205" s="57">
        <v>6</v>
      </c>
      <c r="I205" s="74" t="s">
        <v>887</v>
      </c>
      <c r="J205" s="55">
        <v>1</v>
      </c>
    </row>
    <row r="206" spans="2:10" ht="18.75">
      <c r="B206" s="63" t="s">
        <v>910</v>
      </c>
      <c r="C206" s="57">
        <v>6</v>
      </c>
      <c r="I206" s="56" t="s">
        <v>1087</v>
      </c>
      <c r="J206" s="57">
        <v>5</v>
      </c>
    </row>
    <row r="207" spans="2:10" ht="18.75">
      <c r="B207" s="56" t="s">
        <v>1127</v>
      </c>
      <c r="C207" s="57">
        <v>6</v>
      </c>
      <c r="I207" s="61" t="s">
        <v>1271</v>
      </c>
      <c r="J207" s="62">
        <v>10</v>
      </c>
    </row>
    <row r="208" spans="2:10" ht="18.75">
      <c r="B208" s="56" t="s">
        <v>1122</v>
      </c>
      <c r="C208" s="57">
        <v>6</v>
      </c>
      <c r="I208" s="56" t="s">
        <v>1123</v>
      </c>
      <c r="J208" s="57">
        <v>6</v>
      </c>
    </row>
    <row r="209" spans="2:10" ht="18.75">
      <c r="B209" s="56" t="s">
        <v>1118</v>
      </c>
      <c r="C209" s="57">
        <v>6</v>
      </c>
      <c r="I209" s="56" t="s">
        <v>1124</v>
      </c>
      <c r="J209" s="57">
        <v>6</v>
      </c>
    </row>
    <row r="210" spans="2:10" ht="18.75">
      <c r="B210" s="56" t="s">
        <v>1128</v>
      </c>
      <c r="C210" s="57">
        <v>6</v>
      </c>
      <c r="I210" s="56" t="s">
        <v>1194</v>
      </c>
      <c r="J210" s="57">
        <v>8</v>
      </c>
    </row>
    <row r="211" spans="2:10" ht="18.75">
      <c r="B211" s="56" t="s">
        <v>1115</v>
      </c>
      <c r="C211" s="57">
        <v>6</v>
      </c>
      <c r="I211" s="56" t="s">
        <v>1002</v>
      </c>
      <c r="J211" s="57">
        <v>3</v>
      </c>
    </row>
    <row r="212" spans="2:10" ht="18.75">
      <c r="B212" s="63" t="s">
        <v>930</v>
      </c>
      <c r="C212" s="57">
        <v>6</v>
      </c>
      <c r="I212" s="61" t="s">
        <v>1229</v>
      </c>
      <c r="J212" s="62">
        <v>9</v>
      </c>
    </row>
    <row r="213" spans="2:10" ht="18.75">
      <c r="B213" s="56" t="s">
        <v>1116</v>
      </c>
      <c r="C213" s="57">
        <v>6</v>
      </c>
      <c r="I213" s="61" t="s">
        <v>1236</v>
      </c>
      <c r="J213" s="62">
        <v>9</v>
      </c>
    </row>
    <row r="214" spans="2:10" ht="18.75">
      <c r="B214" s="56" t="s">
        <v>1119</v>
      </c>
      <c r="C214" s="57">
        <v>6</v>
      </c>
      <c r="I214" s="63" t="s">
        <v>1346</v>
      </c>
      <c r="J214" s="57">
        <v>4</v>
      </c>
    </row>
    <row r="215" spans="2:10" ht="18.75">
      <c r="B215" s="63" t="s">
        <v>912</v>
      </c>
      <c r="C215" s="57">
        <v>6</v>
      </c>
      <c r="I215" s="56" t="s">
        <v>1006</v>
      </c>
      <c r="J215" s="57">
        <v>3</v>
      </c>
    </row>
    <row r="216" spans="2:10" ht="18.75">
      <c r="B216" s="63" t="s">
        <v>1132</v>
      </c>
      <c r="C216" s="57">
        <v>6</v>
      </c>
      <c r="I216" s="63" t="s">
        <v>931</v>
      </c>
      <c r="J216" s="57">
        <v>3</v>
      </c>
    </row>
    <row r="217" spans="2:10" ht="18.75">
      <c r="B217" s="63" t="s">
        <v>1129</v>
      </c>
      <c r="C217" s="57">
        <v>6</v>
      </c>
      <c r="I217" s="63" t="s">
        <v>1111</v>
      </c>
      <c r="J217" s="57">
        <v>5</v>
      </c>
    </row>
    <row r="218" spans="2:10" ht="18.75">
      <c r="B218" s="56" t="s">
        <v>1113</v>
      </c>
      <c r="C218" s="57">
        <v>6</v>
      </c>
      <c r="I218" s="56" t="s">
        <v>1106</v>
      </c>
      <c r="J218" s="57">
        <v>5</v>
      </c>
    </row>
    <row r="219" spans="2:10" ht="18.75">
      <c r="B219" s="56" t="s">
        <v>1121</v>
      </c>
      <c r="C219" s="57">
        <v>6</v>
      </c>
      <c r="I219" s="56" t="s">
        <v>1137</v>
      </c>
      <c r="J219" s="57">
        <v>6</v>
      </c>
    </row>
    <row r="220" spans="2:10" ht="18.75">
      <c r="B220" s="63" t="s">
        <v>921</v>
      </c>
      <c r="C220" s="57">
        <v>6</v>
      </c>
      <c r="I220" s="63" t="s">
        <v>927</v>
      </c>
      <c r="J220" s="57">
        <v>5</v>
      </c>
    </row>
    <row r="221" spans="2:10" ht="18.75">
      <c r="B221" s="56" t="s">
        <v>1123</v>
      </c>
      <c r="C221" s="57">
        <v>6</v>
      </c>
      <c r="I221" s="56" t="s">
        <v>1019</v>
      </c>
      <c r="J221" s="57">
        <v>3</v>
      </c>
    </row>
    <row r="222" spans="2:10" ht="18.75">
      <c r="B222" s="56" t="s">
        <v>1124</v>
      </c>
      <c r="C222" s="57">
        <v>6</v>
      </c>
      <c r="I222" s="74" t="s">
        <v>886</v>
      </c>
      <c r="J222" s="55">
        <v>1</v>
      </c>
    </row>
    <row r="223" spans="2:10" ht="18.75">
      <c r="B223" s="56" t="s">
        <v>1137</v>
      </c>
      <c r="C223" s="57">
        <v>6</v>
      </c>
      <c r="I223" s="74" t="s">
        <v>891</v>
      </c>
      <c r="J223" s="55">
        <v>1</v>
      </c>
    </row>
    <row r="224" spans="2:10" ht="18.75">
      <c r="B224" s="56" t="s">
        <v>1143</v>
      </c>
      <c r="C224" s="57">
        <v>6</v>
      </c>
      <c r="I224" s="78" t="s">
        <v>1300</v>
      </c>
      <c r="J224" s="79">
        <v>10</v>
      </c>
    </row>
    <row r="225" spans="2:10" ht="18.75">
      <c r="B225" s="56" t="s">
        <v>1142</v>
      </c>
      <c r="C225" s="57">
        <v>6</v>
      </c>
      <c r="I225" s="76" t="s">
        <v>937</v>
      </c>
      <c r="J225" s="79">
        <v>8</v>
      </c>
    </row>
    <row r="226" spans="2:10" ht="18.75">
      <c r="B226" s="56" t="s">
        <v>1138</v>
      </c>
      <c r="C226" s="57">
        <v>6</v>
      </c>
      <c r="I226" s="56" t="s">
        <v>1143</v>
      </c>
      <c r="J226" s="57">
        <v>6</v>
      </c>
    </row>
    <row r="227" spans="2:10" ht="18.75">
      <c r="B227" s="56" t="s">
        <v>1144</v>
      </c>
      <c r="C227" s="57">
        <v>6</v>
      </c>
      <c r="I227" s="63" t="s">
        <v>924</v>
      </c>
      <c r="J227" s="57">
        <v>5</v>
      </c>
    </row>
    <row r="228" spans="2:10" ht="18.75">
      <c r="B228" s="56" t="s">
        <v>1146</v>
      </c>
      <c r="C228" s="57">
        <v>6</v>
      </c>
      <c r="I228" s="56" t="s">
        <v>987</v>
      </c>
      <c r="J228" s="57">
        <v>2</v>
      </c>
    </row>
    <row r="229" spans="2:10" ht="18.75">
      <c r="B229" s="56" t="s">
        <v>1145</v>
      </c>
      <c r="C229" s="57">
        <v>6</v>
      </c>
      <c r="I229" s="56" t="s">
        <v>1030</v>
      </c>
      <c r="J229" s="57">
        <v>3</v>
      </c>
    </row>
    <row r="230" spans="2:10" ht="18.75">
      <c r="B230" s="63" t="s">
        <v>917</v>
      </c>
      <c r="C230" s="57">
        <v>6</v>
      </c>
      <c r="I230" s="56" t="s">
        <v>1028</v>
      </c>
      <c r="J230" s="57">
        <v>3</v>
      </c>
    </row>
    <row r="231" spans="2:10" ht="18.75">
      <c r="B231" s="56" t="s">
        <v>1139</v>
      </c>
      <c r="C231" s="57">
        <v>6</v>
      </c>
      <c r="I231" s="61" t="s">
        <v>1259</v>
      </c>
      <c r="J231" s="62">
        <v>9</v>
      </c>
    </row>
    <row r="232" spans="2:10" ht="18.75">
      <c r="B232" s="56" t="s">
        <v>1134</v>
      </c>
      <c r="C232" s="57">
        <v>6</v>
      </c>
      <c r="I232" s="61" t="s">
        <v>1329</v>
      </c>
      <c r="J232" s="62">
        <v>11</v>
      </c>
    </row>
    <row r="233" spans="2:10" ht="18.75">
      <c r="B233" s="63" t="s">
        <v>1149</v>
      </c>
      <c r="C233" s="57">
        <v>6</v>
      </c>
      <c r="I233" s="56" t="s">
        <v>1142</v>
      </c>
      <c r="J233" s="57">
        <v>6</v>
      </c>
    </row>
    <row r="234" spans="2:10" ht="18.75">
      <c r="B234" s="63" t="s">
        <v>1150</v>
      </c>
      <c r="C234" s="57">
        <v>6</v>
      </c>
      <c r="I234" s="56" t="s">
        <v>1170</v>
      </c>
      <c r="J234" s="57">
        <v>7</v>
      </c>
    </row>
    <row r="235" spans="2:10" ht="18.75">
      <c r="B235" s="56" t="s">
        <v>1147</v>
      </c>
      <c r="C235" s="57">
        <v>6</v>
      </c>
      <c r="I235" s="63" t="s">
        <v>1036</v>
      </c>
      <c r="J235" s="57">
        <v>3</v>
      </c>
    </row>
    <row r="236" spans="2:10" ht="18.75">
      <c r="B236" s="56" t="s">
        <v>1133</v>
      </c>
      <c r="C236" s="57">
        <v>6</v>
      </c>
      <c r="I236" s="63" t="s">
        <v>1073</v>
      </c>
      <c r="J236" s="57">
        <v>4</v>
      </c>
    </row>
    <row r="237" spans="2:10" ht="18.75">
      <c r="B237" s="63" t="s">
        <v>1131</v>
      </c>
      <c r="C237" s="57">
        <v>6</v>
      </c>
      <c r="I237" s="63" t="s">
        <v>907</v>
      </c>
      <c r="J237" s="62">
        <v>11</v>
      </c>
    </row>
    <row r="238" spans="2:10" ht="18.75">
      <c r="B238" s="56" t="s">
        <v>1136</v>
      </c>
      <c r="C238" s="57">
        <v>6</v>
      </c>
      <c r="I238" s="56" t="s">
        <v>1061</v>
      </c>
      <c r="J238" s="57">
        <v>4</v>
      </c>
    </row>
    <row r="239" spans="2:10" ht="18.75">
      <c r="B239" s="56" t="s">
        <v>1140</v>
      </c>
      <c r="C239" s="57">
        <v>6</v>
      </c>
      <c r="I239" s="61" t="s">
        <v>1338</v>
      </c>
      <c r="J239" s="62">
        <v>11</v>
      </c>
    </row>
    <row r="240" spans="2:10" ht="18.75">
      <c r="B240" s="63" t="s">
        <v>1151</v>
      </c>
      <c r="C240" s="57">
        <v>6</v>
      </c>
      <c r="I240" s="56" t="s">
        <v>1138</v>
      </c>
      <c r="J240" s="57">
        <v>6</v>
      </c>
    </row>
    <row r="241" spans="2:10" ht="18.75">
      <c r="B241" s="56" t="s">
        <v>1135</v>
      </c>
      <c r="C241" s="57">
        <v>6</v>
      </c>
      <c r="I241" s="56" t="s">
        <v>1098</v>
      </c>
      <c r="J241" s="57">
        <v>5</v>
      </c>
    </row>
    <row r="242" spans="2:10" ht="18.75">
      <c r="B242" s="63" t="s">
        <v>1130</v>
      </c>
      <c r="C242" s="57">
        <v>6</v>
      </c>
      <c r="I242" s="56" t="s">
        <v>1096</v>
      </c>
      <c r="J242" s="57">
        <v>5</v>
      </c>
    </row>
    <row r="243" spans="2:10" ht="18.75">
      <c r="B243" s="56" t="s">
        <v>1148</v>
      </c>
      <c r="C243" s="57">
        <v>6</v>
      </c>
      <c r="I243" s="56" t="s">
        <v>1181</v>
      </c>
      <c r="J243" s="57">
        <v>7</v>
      </c>
    </row>
    <row r="244" spans="2:10" ht="18.75">
      <c r="B244" s="56" t="s">
        <v>1141</v>
      </c>
      <c r="C244" s="57">
        <v>6</v>
      </c>
      <c r="I244" s="56" t="s">
        <v>1144</v>
      </c>
      <c r="J244" s="57">
        <v>6</v>
      </c>
    </row>
    <row r="245" spans="2:10" ht="18.75">
      <c r="B245" s="56" t="s">
        <v>1166</v>
      </c>
      <c r="C245" s="57">
        <v>7</v>
      </c>
      <c r="I245" s="56" t="s">
        <v>1223</v>
      </c>
      <c r="J245" s="57">
        <v>8</v>
      </c>
    </row>
    <row r="246" spans="2:10" ht="18.75">
      <c r="B246" s="63" t="s">
        <v>1169</v>
      </c>
      <c r="C246" s="62">
        <v>7</v>
      </c>
      <c r="I246" s="74" t="s">
        <v>896</v>
      </c>
      <c r="J246" s="55">
        <v>1</v>
      </c>
    </row>
    <row r="247" spans="2:10" ht="18.75">
      <c r="B247" s="56" t="s">
        <v>1158</v>
      </c>
      <c r="C247" s="57">
        <v>7</v>
      </c>
      <c r="I247" s="74" t="s">
        <v>961</v>
      </c>
      <c r="J247" s="55">
        <v>1</v>
      </c>
    </row>
    <row r="248" spans="2:10" ht="18.75">
      <c r="B248" s="63" t="s">
        <v>1168</v>
      </c>
      <c r="C248" s="62">
        <v>7</v>
      </c>
      <c r="I248" s="56" t="s">
        <v>1171</v>
      </c>
      <c r="J248" s="57">
        <v>7</v>
      </c>
    </row>
    <row r="249" spans="2:10" ht="18.75">
      <c r="B249" s="56" t="s">
        <v>1164</v>
      </c>
      <c r="C249" s="57">
        <v>7</v>
      </c>
      <c r="I249" s="56" t="s">
        <v>1100</v>
      </c>
      <c r="J249" s="57">
        <v>5</v>
      </c>
    </row>
    <row r="250" spans="2:10" ht="18.75">
      <c r="B250" s="63" t="s">
        <v>909</v>
      </c>
      <c r="C250" s="57">
        <v>7</v>
      </c>
      <c r="I250" s="56" t="s">
        <v>1146</v>
      </c>
      <c r="J250" s="57">
        <v>6</v>
      </c>
    </row>
    <row r="251" spans="2:10" ht="18.75">
      <c r="B251" s="56" t="s">
        <v>1159</v>
      </c>
      <c r="C251" s="57">
        <v>7</v>
      </c>
      <c r="I251" s="63" t="s">
        <v>1343</v>
      </c>
      <c r="J251" s="57">
        <v>5</v>
      </c>
    </row>
    <row r="252" spans="2:10" ht="18.75">
      <c r="B252" s="63" t="s">
        <v>908</v>
      </c>
      <c r="C252" s="57">
        <v>7</v>
      </c>
      <c r="I252" s="63" t="s">
        <v>1340</v>
      </c>
      <c r="J252" s="62">
        <v>11</v>
      </c>
    </row>
    <row r="253" spans="2:10" ht="18.75">
      <c r="B253" s="56" t="s">
        <v>1161</v>
      </c>
      <c r="C253" s="57">
        <v>7</v>
      </c>
      <c r="I253" s="61" t="s">
        <v>1256</v>
      </c>
      <c r="J253" s="62">
        <v>9</v>
      </c>
    </row>
    <row r="254" spans="2:10" ht="18.75">
      <c r="B254" s="63" t="s">
        <v>918</v>
      </c>
      <c r="C254" s="57">
        <v>7</v>
      </c>
      <c r="I254" s="56" t="s">
        <v>1145</v>
      </c>
      <c r="J254" s="57">
        <v>6</v>
      </c>
    </row>
    <row r="255" spans="2:10" ht="18.75">
      <c r="B255" s="56" t="s">
        <v>1152</v>
      </c>
      <c r="C255" s="57">
        <v>7</v>
      </c>
      <c r="I255" s="63" t="s">
        <v>917</v>
      </c>
      <c r="J255" s="57">
        <v>6</v>
      </c>
    </row>
    <row r="256" spans="2:10" ht="18.75">
      <c r="B256" s="56" t="s">
        <v>1153</v>
      </c>
      <c r="C256" s="57">
        <v>7</v>
      </c>
      <c r="I256" s="63" t="s">
        <v>1263</v>
      </c>
      <c r="J256" s="62">
        <v>9</v>
      </c>
    </row>
    <row r="257" spans="2:10" ht="18.75">
      <c r="B257" s="56" t="s">
        <v>1162</v>
      </c>
      <c r="C257" s="57">
        <v>7</v>
      </c>
      <c r="I257" s="56" t="s">
        <v>1062</v>
      </c>
      <c r="J257" s="57">
        <v>4</v>
      </c>
    </row>
    <row r="258" spans="2:10" ht="18.75">
      <c r="B258" s="56" t="s">
        <v>1155</v>
      </c>
      <c r="C258" s="57">
        <v>7</v>
      </c>
      <c r="I258" s="56" t="s">
        <v>948</v>
      </c>
      <c r="J258" s="57">
        <v>2</v>
      </c>
    </row>
    <row r="259" spans="2:10" ht="18.75">
      <c r="B259" s="56" t="s">
        <v>1154</v>
      </c>
      <c r="C259" s="57">
        <v>7</v>
      </c>
      <c r="I259" s="63" t="s">
        <v>1188</v>
      </c>
      <c r="J259" s="57">
        <v>7</v>
      </c>
    </row>
    <row r="260" spans="2:10" ht="18.75">
      <c r="B260" s="56" t="s">
        <v>1163</v>
      </c>
      <c r="C260" s="57">
        <v>7</v>
      </c>
      <c r="I260" s="56" t="s">
        <v>1213</v>
      </c>
      <c r="J260" s="57">
        <v>8</v>
      </c>
    </row>
    <row r="261" spans="2:10" ht="18.75">
      <c r="B261" s="56" t="s">
        <v>1156</v>
      </c>
      <c r="C261" s="57">
        <v>7</v>
      </c>
      <c r="I261" s="61" t="s">
        <v>1285</v>
      </c>
      <c r="J261" s="62">
        <v>10</v>
      </c>
    </row>
    <row r="262" spans="2:10" ht="18.75">
      <c r="B262" s="56" t="s">
        <v>1167</v>
      </c>
      <c r="C262" s="57">
        <v>7</v>
      </c>
      <c r="I262" s="56" t="s">
        <v>1139</v>
      </c>
      <c r="J262" s="57">
        <v>6</v>
      </c>
    </row>
    <row r="263" spans="2:10" ht="18.75">
      <c r="B263" s="56" t="s">
        <v>1160</v>
      </c>
      <c r="C263" s="57">
        <v>7</v>
      </c>
      <c r="I263" s="56" t="s">
        <v>1217</v>
      </c>
      <c r="J263" s="57">
        <v>8</v>
      </c>
    </row>
    <row r="264" spans="2:10" ht="18.75">
      <c r="B264" s="56" t="s">
        <v>1165</v>
      </c>
      <c r="C264" s="57">
        <v>7</v>
      </c>
      <c r="I264" s="74" t="s">
        <v>956</v>
      </c>
      <c r="J264" s="55">
        <v>1</v>
      </c>
    </row>
    <row r="265" spans="2:10" ht="18.75">
      <c r="B265" s="63" t="s">
        <v>915</v>
      </c>
      <c r="C265" s="57">
        <v>7</v>
      </c>
      <c r="I265" s="61" t="s">
        <v>1294</v>
      </c>
      <c r="J265" s="62">
        <v>10</v>
      </c>
    </row>
    <row r="266" spans="2:10" ht="18.75">
      <c r="B266" s="56" t="s">
        <v>1157</v>
      </c>
      <c r="C266" s="57">
        <v>7</v>
      </c>
      <c r="I266" s="63" t="s">
        <v>1302</v>
      </c>
      <c r="J266" s="62">
        <v>10</v>
      </c>
    </row>
    <row r="267" spans="2:10" ht="18.75">
      <c r="B267" s="56" t="s">
        <v>1170</v>
      </c>
      <c r="C267" s="57">
        <v>7</v>
      </c>
      <c r="I267" s="56" t="s">
        <v>1094</v>
      </c>
      <c r="J267" s="57">
        <v>5</v>
      </c>
    </row>
    <row r="268" spans="2:10" ht="18.75">
      <c r="B268" s="56" t="s">
        <v>1181</v>
      </c>
      <c r="C268" s="57">
        <v>7</v>
      </c>
      <c r="I268" s="63" t="s">
        <v>1189</v>
      </c>
      <c r="J268" s="57">
        <v>7</v>
      </c>
    </row>
    <row r="269" spans="2:10" ht="18.75">
      <c r="B269" s="56" t="s">
        <v>1171</v>
      </c>
      <c r="C269" s="57">
        <v>7</v>
      </c>
      <c r="I269" s="56" t="s">
        <v>1180</v>
      </c>
      <c r="J269" s="57">
        <v>7</v>
      </c>
    </row>
    <row r="270" spans="2:10" ht="18.75">
      <c r="B270" s="63" t="s">
        <v>1188</v>
      </c>
      <c r="C270" s="57">
        <v>7</v>
      </c>
      <c r="I270" s="63" t="s">
        <v>933</v>
      </c>
      <c r="J270" s="57">
        <v>4</v>
      </c>
    </row>
    <row r="271" spans="2:10" ht="18.75">
      <c r="B271" s="63" t="s">
        <v>1189</v>
      </c>
      <c r="C271" s="57">
        <v>7</v>
      </c>
      <c r="I271" s="56" t="s">
        <v>1178</v>
      </c>
      <c r="J271" s="57">
        <v>7</v>
      </c>
    </row>
    <row r="272" spans="2:10" ht="18.75">
      <c r="B272" s="56" t="s">
        <v>1180</v>
      </c>
      <c r="C272" s="57">
        <v>7</v>
      </c>
      <c r="I272" s="74" t="s">
        <v>884</v>
      </c>
      <c r="J272" s="55">
        <v>1</v>
      </c>
    </row>
    <row r="273" spans="2:10" ht="18.75">
      <c r="B273" s="56" t="s">
        <v>1178</v>
      </c>
      <c r="C273" s="57">
        <v>7</v>
      </c>
      <c r="I273" s="56" t="s">
        <v>1134</v>
      </c>
      <c r="J273" s="57">
        <v>6</v>
      </c>
    </row>
    <row r="274" spans="2:10" ht="18.75">
      <c r="B274" s="63" t="s">
        <v>1186</v>
      </c>
      <c r="C274" s="57">
        <v>7</v>
      </c>
      <c r="I274" s="56" t="s">
        <v>993</v>
      </c>
      <c r="J274" s="57">
        <v>2</v>
      </c>
    </row>
    <row r="275" spans="2:10" ht="18.75">
      <c r="B275" s="56" t="s">
        <v>1174</v>
      </c>
      <c r="C275" s="57">
        <v>7</v>
      </c>
      <c r="I275" s="63" t="s">
        <v>1035</v>
      </c>
      <c r="J275" s="57">
        <v>3</v>
      </c>
    </row>
    <row r="276" spans="2:10" ht="18.75">
      <c r="B276" s="56" t="s">
        <v>1173</v>
      </c>
      <c r="C276" s="57">
        <v>7</v>
      </c>
      <c r="I276" s="61" t="s">
        <v>1258</v>
      </c>
      <c r="J276" s="62">
        <v>9</v>
      </c>
    </row>
    <row r="277" spans="2:10" ht="18.75">
      <c r="B277" s="56" t="s">
        <v>1175</v>
      </c>
      <c r="C277" s="57">
        <v>7</v>
      </c>
      <c r="I277" s="56" t="s">
        <v>950</v>
      </c>
      <c r="J277" s="57">
        <v>2</v>
      </c>
    </row>
    <row r="278" spans="2:10" ht="18.75">
      <c r="B278" s="56" t="s">
        <v>1182</v>
      </c>
      <c r="C278" s="57">
        <v>7</v>
      </c>
      <c r="I278" s="56" t="s">
        <v>1068</v>
      </c>
      <c r="J278" s="57">
        <v>4</v>
      </c>
    </row>
    <row r="279" spans="2:10" ht="18.75">
      <c r="B279" s="63" t="s">
        <v>1187</v>
      </c>
      <c r="C279" s="57">
        <v>7</v>
      </c>
      <c r="I279" s="68" t="s">
        <v>966</v>
      </c>
      <c r="J279" s="55">
        <v>1</v>
      </c>
    </row>
    <row r="280" spans="2:10" ht="18.75">
      <c r="B280" s="56" t="s">
        <v>1176</v>
      </c>
      <c r="C280" s="57">
        <v>7</v>
      </c>
      <c r="I280" s="68" t="s">
        <v>911</v>
      </c>
      <c r="J280" s="62">
        <v>8</v>
      </c>
    </row>
    <row r="281" spans="2:10" ht="18.75">
      <c r="B281" s="56" t="s">
        <v>1172</v>
      </c>
      <c r="C281" s="57">
        <v>7</v>
      </c>
      <c r="I281" s="61" t="s">
        <v>1284</v>
      </c>
      <c r="J281" s="62">
        <v>10</v>
      </c>
    </row>
    <row r="282" spans="2:10" ht="18.75">
      <c r="B282" s="56" t="s">
        <v>1342</v>
      </c>
      <c r="C282" s="57">
        <v>7</v>
      </c>
      <c r="I282" s="63" t="s">
        <v>943</v>
      </c>
      <c r="J282" s="62">
        <v>9</v>
      </c>
    </row>
    <row r="283" spans="2:10" ht="18.75">
      <c r="B283" s="56" t="s">
        <v>1177</v>
      </c>
      <c r="C283" s="57">
        <v>7</v>
      </c>
      <c r="I283" s="56" t="s">
        <v>982</v>
      </c>
      <c r="J283" s="57">
        <v>2</v>
      </c>
    </row>
    <row r="284" spans="2:10" ht="18.75">
      <c r="B284" s="56" t="s">
        <v>1183</v>
      </c>
      <c r="C284" s="57">
        <v>7</v>
      </c>
      <c r="I284" s="63" t="s">
        <v>1322</v>
      </c>
      <c r="J284" s="60">
        <v>11</v>
      </c>
    </row>
    <row r="285" spans="2:10" ht="18.75">
      <c r="B285" s="63" t="s">
        <v>1185</v>
      </c>
      <c r="C285" s="57">
        <v>7</v>
      </c>
      <c r="I285" s="56" t="s">
        <v>1216</v>
      </c>
      <c r="J285" s="57">
        <v>8</v>
      </c>
    </row>
    <row r="286" spans="2:10" ht="18.75">
      <c r="B286" s="56" t="s">
        <v>1179</v>
      </c>
      <c r="C286" s="57">
        <v>7</v>
      </c>
      <c r="I286" s="56" t="s">
        <v>1218</v>
      </c>
      <c r="J286" s="57">
        <v>8</v>
      </c>
    </row>
    <row r="287" spans="2:10" ht="18.75">
      <c r="B287" s="56" t="s">
        <v>1184</v>
      </c>
      <c r="C287" s="57">
        <v>7</v>
      </c>
      <c r="I287" s="63" t="s">
        <v>1264</v>
      </c>
      <c r="J287" s="62">
        <v>9</v>
      </c>
    </row>
    <row r="288" spans="2:10" ht="18.75">
      <c r="B288" s="56" t="s">
        <v>1190</v>
      </c>
      <c r="C288" s="57">
        <v>8</v>
      </c>
      <c r="I288" s="56" t="s">
        <v>1107</v>
      </c>
      <c r="J288" s="57">
        <v>5</v>
      </c>
    </row>
    <row r="289" spans="2:10" ht="18.75">
      <c r="B289" s="56" t="s">
        <v>1196</v>
      </c>
      <c r="C289" s="57">
        <v>8</v>
      </c>
      <c r="I289" s="56" t="s">
        <v>998</v>
      </c>
      <c r="J289" s="57">
        <v>2</v>
      </c>
    </row>
    <row r="290" spans="2:10" ht="18.75">
      <c r="B290" s="63" t="s">
        <v>1207</v>
      </c>
      <c r="C290" s="62">
        <v>8</v>
      </c>
      <c r="I290" s="63" t="s">
        <v>942</v>
      </c>
      <c r="J290" s="62">
        <v>10</v>
      </c>
    </row>
    <row r="291" spans="2:10" ht="18.75">
      <c r="B291" s="56" t="s">
        <v>1199</v>
      </c>
      <c r="C291" s="57">
        <v>8</v>
      </c>
      <c r="I291" s="63" t="s">
        <v>1339</v>
      </c>
      <c r="J291" s="62">
        <v>11</v>
      </c>
    </row>
    <row r="292" spans="2:10" ht="18.75">
      <c r="B292" s="61" t="s">
        <v>1205</v>
      </c>
      <c r="C292" s="62">
        <v>8</v>
      </c>
      <c r="I292" s="63" t="s">
        <v>1074</v>
      </c>
      <c r="J292" s="57">
        <v>4</v>
      </c>
    </row>
    <row r="293" spans="2:10" ht="18.75">
      <c r="B293" s="56" t="s">
        <v>1201</v>
      </c>
      <c r="C293" s="57">
        <v>8</v>
      </c>
      <c r="I293" s="63" t="s">
        <v>1226</v>
      </c>
      <c r="J293" s="62">
        <v>8</v>
      </c>
    </row>
    <row r="294" spans="2:10" ht="18.75">
      <c r="B294" s="56" t="s">
        <v>1200</v>
      </c>
      <c r="C294" s="57">
        <v>8</v>
      </c>
      <c r="I294" s="56" t="s">
        <v>1099</v>
      </c>
      <c r="J294" s="57">
        <v>5</v>
      </c>
    </row>
    <row r="295" spans="2:10" ht="18.75">
      <c r="B295" s="56" t="s">
        <v>1204</v>
      </c>
      <c r="C295" s="57">
        <v>8</v>
      </c>
      <c r="I295" s="63" t="s">
        <v>1149</v>
      </c>
      <c r="J295" s="57">
        <v>6</v>
      </c>
    </row>
    <row r="296" spans="2:10" ht="18.75">
      <c r="B296" s="63" t="s">
        <v>1206</v>
      </c>
      <c r="C296" s="62">
        <v>8</v>
      </c>
      <c r="I296" s="61" t="s">
        <v>1333</v>
      </c>
      <c r="J296" s="62">
        <v>11</v>
      </c>
    </row>
    <row r="297" spans="2:10" ht="18.75">
      <c r="B297" s="56" t="s">
        <v>1192</v>
      </c>
      <c r="C297" s="57">
        <v>8</v>
      </c>
      <c r="I297" s="61" t="s">
        <v>1325</v>
      </c>
      <c r="J297" s="62">
        <v>11</v>
      </c>
    </row>
    <row r="298" spans="2:10" ht="18.75">
      <c r="B298" s="56" t="s">
        <v>1195</v>
      </c>
      <c r="C298" s="57">
        <v>8</v>
      </c>
      <c r="I298" s="61" t="s">
        <v>1252</v>
      </c>
      <c r="J298" s="62">
        <v>9</v>
      </c>
    </row>
    <row r="299" spans="2:10" ht="18.75">
      <c r="B299" s="56" t="s">
        <v>1202</v>
      </c>
      <c r="C299" s="57">
        <v>8</v>
      </c>
      <c r="I299" s="56" t="s">
        <v>1219</v>
      </c>
      <c r="J299" s="57">
        <v>8</v>
      </c>
    </row>
    <row r="300" spans="2:10" ht="18.75">
      <c r="B300" s="56" t="s">
        <v>1191</v>
      </c>
      <c r="C300" s="57">
        <v>8</v>
      </c>
      <c r="I300" s="56" t="s">
        <v>996</v>
      </c>
      <c r="J300" s="57">
        <v>2</v>
      </c>
    </row>
    <row r="301" spans="2:10" ht="18.75">
      <c r="B301" s="56" t="s">
        <v>1203</v>
      </c>
      <c r="C301" s="57">
        <v>8</v>
      </c>
      <c r="I301" s="61" t="s">
        <v>1295</v>
      </c>
      <c r="J301" s="62">
        <v>10</v>
      </c>
    </row>
    <row r="302" spans="2:10" ht="18.75">
      <c r="B302" s="68" t="s">
        <v>913</v>
      </c>
      <c r="C302" s="62">
        <v>8</v>
      </c>
      <c r="I302" s="61" t="s">
        <v>1296</v>
      </c>
      <c r="J302" s="62">
        <v>10</v>
      </c>
    </row>
    <row r="303" spans="2:10" ht="18.75">
      <c r="B303" s="56" t="s">
        <v>1193</v>
      </c>
      <c r="C303" s="57">
        <v>8</v>
      </c>
      <c r="I303" s="68" t="s">
        <v>939</v>
      </c>
      <c r="J303" s="62">
        <v>8</v>
      </c>
    </row>
    <row r="304" spans="2:10" ht="18.75">
      <c r="B304" s="56" t="s">
        <v>1198</v>
      </c>
      <c r="C304" s="57">
        <v>8</v>
      </c>
      <c r="I304" s="63" t="s">
        <v>1150</v>
      </c>
      <c r="J304" s="57">
        <v>6</v>
      </c>
    </row>
    <row r="305" spans="2:10" ht="18.75">
      <c r="B305" s="56" t="s">
        <v>1197</v>
      </c>
      <c r="C305" s="57">
        <v>8</v>
      </c>
      <c r="I305" s="56" t="s">
        <v>1021</v>
      </c>
      <c r="J305" s="57">
        <v>3</v>
      </c>
    </row>
    <row r="306" spans="2:10" ht="18.75">
      <c r="B306" s="56" t="s">
        <v>1194</v>
      </c>
      <c r="C306" s="57">
        <v>8</v>
      </c>
      <c r="I306" s="56" t="s">
        <v>1029</v>
      </c>
      <c r="J306" s="57">
        <v>3</v>
      </c>
    </row>
    <row r="307" spans="2:10" ht="18.75">
      <c r="B307" s="76" t="s">
        <v>937</v>
      </c>
      <c r="C307" s="79">
        <v>8</v>
      </c>
      <c r="I307" s="56" t="s">
        <v>1104</v>
      </c>
      <c r="J307" s="57">
        <v>5</v>
      </c>
    </row>
    <row r="308" spans="2:10" ht="18.75">
      <c r="B308" s="56" t="s">
        <v>1223</v>
      </c>
      <c r="C308" s="57">
        <v>8</v>
      </c>
      <c r="I308" s="56" t="s">
        <v>1033</v>
      </c>
      <c r="J308" s="57">
        <v>3</v>
      </c>
    </row>
    <row r="309" spans="2:10" ht="18.75">
      <c r="B309" s="56" t="s">
        <v>1213</v>
      </c>
      <c r="C309" s="57">
        <v>8</v>
      </c>
      <c r="I309" s="56" t="s">
        <v>1027</v>
      </c>
      <c r="J309" s="57">
        <v>3</v>
      </c>
    </row>
    <row r="310" spans="2:10" ht="18.75">
      <c r="B310" s="56" t="s">
        <v>1217</v>
      </c>
      <c r="C310" s="57">
        <v>8</v>
      </c>
      <c r="I310" s="61" t="s">
        <v>1293</v>
      </c>
      <c r="J310" s="62">
        <v>10</v>
      </c>
    </row>
    <row r="311" spans="2:10" ht="18.75">
      <c r="B311" s="68" t="s">
        <v>911</v>
      </c>
      <c r="C311" s="62">
        <v>8</v>
      </c>
      <c r="I311" s="56" t="s">
        <v>1064</v>
      </c>
      <c r="J311" s="57">
        <v>4</v>
      </c>
    </row>
    <row r="312" spans="2:10" ht="18.75">
      <c r="B312" s="56" t="s">
        <v>1216</v>
      </c>
      <c r="C312" s="57">
        <v>8</v>
      </c>
      <c r="I312" s="61" t="s">
        <v>1335</v>
      </c>
      <c r="J312" s="62">
        <v>11</v>
      </c>
    </row>
    <row r="313" spans="2:10" ht="18.75">
      <c r="B313" s="56" t="s">
        <v>1218</v>
      </c>
      <c r="C313" s="57">
        <v>8</v>
      </c>
      <c r="I313" s="63" t="s">
        <v>1186</v>
      </c>
      <c r="J313" s="57">
        <v>7</v>
      </c>
    </row>
    <row r="314" spans="2:10" ht="18.75">
      <c r="B314" s="63" t="s">
        <v>1226</v>
      </c>
      <c r="C314" s="62">
        <v>8</v>
      </c>
      <c r="I314" s="63" t="s">
        <v>906</v>
      </c>
      <c r="J314" s="62">
        <v>10</v>
      </c>
    </row>
    <row r="315" spans="2:10" ht="18.75">
      <c r="B315" s="56" t="s">
        <v>1219</v>
      </c>
      <c r="C315" s="57">
        <v>8</v>
      </c>
      <c r="I315" s="56" t="s">
        <v>1065</v>
      </c>
      <c r="J315" s="57">
        <v>4</v>
      </c>
    </row>
    <row r="316" spans="2:10" ht="18.75">
      <c r="B316" s="68" t="s">
        <v>939</v>
      </c>
      <c r="C316" s="62">
        <v>8</v>
      </c>
      <c r="I316" s="68" t="s">
        <v>1031</v>
      </c>
      <c r="J316" s="62">
        <v>8</v>
      </c>
    </row>
    <row r="317" spans="2:10" ht="18.75">
      <c r="B317" s="68" t="s">
        <v>1031</v>
      </c>
      <c r="C317" s="62">
        <v>8</v>
      </c>
      <c r="I317" s="56" t="s">
        <v>1031</v>
      </c>
      <c r="J317" s="57">
        <v>3</v>
      </c>
    </row>
    <row r="318" spans="2:10" ht="18.75">
      <c r="B318" s="68" t="s">
        <v>944</v>
      </c>
      <c r="C318" s="62">
        <v>8</v>
      </c>
      <c r="I318" s="68" t="s">
        <v>944</v>
      </c>
      <c r="J318" s="62">
        <v>8</v>
      </c>
    </row>
    <row r="319" spans="2:10" ht="18.75">
      <c r="B319" s="56" t="s">
        <v>1215</v>
      </c>
      <c r="C319" s="57">
        <v>8</v>
      </c>
      <c r="I319" s="56" t="s">
        <v>983</v>
      </c>
      <c r="J319" s="57">
        <v>2</v>
      </c>
    </row>
    <row r="320" spans="2:10" ht="18.75">
      <c r="B320" s="63" t="s">
        <v>1224</v>
      </c>
      <c r="C320" s="62">
        <v>8</v>
      </c>
      <c r="I320" s="61" t="s">
        <v>1288</v>
      </c>
      <c r="J320" s="62">
        <v>10</v>
      </c>
    </row>
    <row r="321" spans="2:10" ht="18.75">
      <c r="B321" s="56" t="s">
        <v>1214</v>
      </c>
      <c r="C321" s="57">
        <v>8</v>
      </c>
      <c r="I321" s="56" t="s">
        <v>1071</v>
      </c>
      <c r="J321" s="57">
        <v>4</v>
      </c>
    </row>
    <row r="322" spans="2:10" ht="18.75">
      <c r="B322" s="56" t="s">
        <v>1222</v>
      </c>
      <c r="C322" s="57">
        <v>8</v>
      </c>
      <c r="I322" s="63" t="s">
        <v>902</v>
      </c>
      <c r="J322" s="62">
        <v>10</v>
      </c>
    </row>
    <row r="323" spans="2:10" ht="18.75">
      <c r="B323" s="63" t="s">
        <v>1225</v>
      </c>
      <c r="C323" s="62">
        <v>8</v>
      </c>
      <c r="I323" s="61" t="s">
        <v>1334</v>
      </c>
      <c r="J323" s="62">
        <v>11</v>
      </c>
    </row>
    <row r="324" spans="2:10" ht="18.75">
      <c r="B324" s="56" t="s">
        <v>1220</v>
      </c>
      <c r="C324" s="57">
        <v>8</v>
      </c>
      <c r="I324" s="56" t="s">
        <v>1097</v>
      </c>
      <c r="J324" s="57">
        <v>5</v>
      </c>
    </row>
    <row r="325" spans="2:10" ht="18.75">
      <c r="B325" s="56" t="s">
        <v>1208</v>
      </c>
      <c r="C325" s="57">
        <v>8</v>
      </c>
      <c r="I325" s="61" t="s">
        <v>1330</v>
      </c>
      <c r="J325" s="62">
        <v>11</v>
      </c>
    </row>
    <row r="326" spans="2:10" ht="18.75">
      <c r="B326" s="56" t="s">
        <v>1211</v>
      </c>
      <c r="C326" s="57">
        <v>8</v>
      </c>
      <c r="I326" s="56" t="s">
        <v>1347</v>
      </c>
      <c r="J326" s="57">
        <v>3</v>
      </c>
    </row>
    <row r="327" spans="2:10" ht="18.75">
      <c r="B327" s="63" t="s">
        <v>1227</v>
      </c>
      <c r="C327" s="62">
        <v>8</v>
      </c>
      <c r="I327" s="63" t="s">
        <v>901</v>
      </c>
      <c r="J327" s="62">
        <v>11</v>
      </c>
    </row>
    <row r="328" spans="2:10" ht="18.75">
      <c r="B328" s="56" t="s">
        <v>1221</v>
      </c>
      <c r="C328" s="57">
        <v>8</v>
      </c>
      <c r="I328" s="61" t="s">
        <v>1327</v>
      </c>
      <c r="J328" s="62">
        <v>11</v>
      </c>
    </row>
    <row r="329" spans="2:10" ht="18.75">
      <c r="B329" s="56" t="s">
        <v>1212</v>
      </c>
      <c r="C329" s="57">
        <v>8</v>
      </c>
      <c r="I329" s="56" t="s">
        <v>1063</v>
      </c>
      <c r="J329" s="57">
        <v>4</v>
      </c>
    </row>
    <row r="330" spans="2:10" ht="18.75">
      <c r="B330" s="56" t="s">
        <v>1209</v>
      </c>
      <c r="C330" s="57">
        <v>8</v>
      </c>
      <c r="I330" s="56" t="s">
        <v>1026</v>
      </c>
      <c r="J330" s="57">
        <v>3</v>
      </c>
    </row>
    <row r="331" spans="2:10" ht="18.75">
      <c r="B331" s="56" t="s">
        <v>1210</v>
      </c>
      <c r="C331" s="57">
        <v>8</v>
      </c>
      <c r="I331" s="56" t="s">
        <v>949</v>
      </c>
      <c r="J331" s="57">
        <v>2</v>
      </c>
    </row>
    <row r="332" spans="2:10" ht="18.75">
      <c r="B332" s="61" t="s">
        <v>1228</v>
      </c>
      <c r="C332" s="62">
        <v>9</v>
      </c>
      <c r="I332" s="56" t="s">
        <v>991</v>
      </c>
      <c r="J332" s="57">
        <v>2</v>
      </c>
    </row>
    <row r="333" spans="2:10" ht="18.75">
      <c r="B333" s="63" t="s">
        <v>904</v>
      </c>
      <c r="C333" s="62">
        <v>9</v>
      </c>
      <c r="I333" s="56" t="s">
        <v>1101</v>
      </c>
      <c r="J333" s="57">
        <v>5</v>
      </c>
    </row>
    <row r="334" spans="2:10" ht="18.75">
      <c r="B334" s="61" t="s">
        <v>1235</v>
      </c>
      <c r="C334" s="62">
        <v>9</v>
      </c>
      <c r="I334" s="61" t="s">
        <v>1337</v>
      </c>
      <c r="J334" s="62">
        <v>11</v>
      </c>
    </row>
    <row r="335" spans="2:10" ht="18.75">
      <c r="B335" s="63" t="s">
        <v>920</v>
      </c>
      <c r="C335" s="62">
        <v>9</v>
      </c>
      <c r="I335" s="61" t="s">
        <v>1291</v>
      </c>
      <c r="J335" s="62">
        <v>10</v>
      </c>
    </row>
    <row r="336" spans="2:10" ht="18.75">
      <c r="B336" s="61" t="s">
        <v>1234</v>
      </c>
      <c r="C336" s="62">
        <v>9</v>
      </c>
      <c r="I336" s="56" t="s">
        <v>1070</v>
      </c>
      <c r="J336" s="57">
        <v>4</v>
      </c>
    </row>
    <row r="337" spans="2:10" ht="18.75">
      <c r="B337" s="63" t="s">
        <v>1245</v>
      </c>
      <c r="C337" s="60">
        <v>9</v>
      </c>
      <c r="I337" s="56" t="s">
        <v>981</v>
      </c>
      <c r="J337" s="57">
        <v>2</v>
      </c>
    </row>
    <row r="338" spans="2:10" ht="18.75">
      <c r="B338" s="61" t="s">
        <v>1237</v>
      </c>
      <c r="C338" s="62">
        <v>9</v>
      </c>
      <c r="I338" s="56" t="s">
        <v>1174</v>
      </c>
      <c r="J338" s="57">
        <v>7</v>
      </c>
    </row>
    <row r="339" spans="2:10" ht="18.75">
      <c r="B339" s="61" t="s">
        <v>1243</v>
      </c>
      <c r="C339" s="62">
        <v>9</v>
      </c>
      <c r="I339" s="56" t="s">
        <v>1173</v>
      </c>
      <c r="J339" s="57">
        <v>7</v>
      </c>
    </row>
    <row r="340" spans="2:10" ht="18.75">
      <c r="B340" s="61" t="s">
        <v>1241</v>
      </c>
      <c r="C340" s="62">
        <v>9</v>
      </c>
      <c r="I340" s="56" t="s">
        <v>1215</v>
      </c>
      <c r="J340" s="57">
        <v>8</v>
      </c>
    </row>
    <row r="341" spans="2:10" ht="18.75">
      <c r="B341" s="61" t="s">
        <v>1239</v>
      </c>
      <c r="C341" s="62">
        <v>9</v>
      </c>
      <c r="I341" s="63" t="s">
        <v>1224</v>
      </c>
      <c r="J341" s="62">
        <v>8</v>
      </c>
    </row>
    <row r="342" spans="2:10" ht="18.75">
      <c r="B342" s="61" t="s">
        <v>1232</v>
      </c>
      <c r="C342" s="62">
        <v>9</v>
      </c>
      <c r="I342" s="74" t="s">
        <v>894</v>
      </c>
      <c r="J342" s="55">
        <v>1</v>
      </c>
    </row>
    <row r="343" spans="2:10" ht="18.75">
      <c r="B343" s="63" t="s">
        <v>922</v>
      </c>
      <c r="C343" s="62">
        <v>9</v>
      </c>
      <c r="I343" s="56" t="s">
        <v>1175</v>
      </c>
      <c r="J343" s="57">
        <v>7</v>
      </c>
    </row>
    <row r="344" spans="2:10" ht="18.75">
      <c r="B344" s="61" t="s">
        <v>1240</v>
      </c>
      <c r="C344" s="62">
        <v>9</v>
      </c>
      <c r="I344" s="56" t="s">
        <v>1182</v>
      </c>
      <c r="J344" s="57">
        <v>7</v>
      </c>
    </row>
    <row r="345" spans="2:10" ht="18.75">
      <c r="B345" s="61" t="s">
        <v>1238</v>
      </c>
      <c r="C345" s="62">
        <v>9</v>
      </c>
      <c r="I345" s="74" t="s">
        <v>960</v>
      </c>
      <c r="J345" s="55">
        <v>1</v>
      </c>
    </row>
    <row r="346" spans="2:10" ht="18.75">
      <c r="B346" s="61" t="s">
        <v>1233</v>
      </c>
      <c r="C346" s="62">
        <v>9</v>
      </c>
      <c r="I346" s="56" t="s">
        <v>1022</v>
      </c>
      <c r="J346" s="57">
        <v>3</v>
      </c>
    </row>
    <row r="347" spans="2:10" ht="18.75">
      <c r="B347" s="63" t="s">
        <v>1244</v>
      </c>
      <c r="C347" s="60">
        <v>9</v>
      </c>
      <c r="I347" s="56" t="s">
        <v>1214</v>
      </c>
      <c r="J347" s="57">
        <v>8</v>
      </c>
    </row>
    <row r="348" spans="2:10" ht="18.75">
      <c r="B348" s="61" t="s">
        <v>1231</v>
      </c>
      <c r="C348" s="62">
        <v>9</v>
      </c>
      <c r="I348" s="56" t="s">
        <v>986</v>
      </c>
      <c r="J348" s="57">
        <v>2</v>
      </c>
    </row>
    <row r="349" spans="2:10" ht="18.75">
      <c r="B349" s="61" t="s">
        <v>1242</v>
      </c>
      <c r="C349" s="62">
        <v>9</v>
      </c>
      <c r="I349" s="61" t="s">
        <v>1260</v>
      </c>
      <c r="J349" s="62">
        <v>9</v>
      </c>
    </row>
    <row r="350" spans="2:10" ht="18.75">
      <c r="B350" s="61" t="s">
        <v>1230</v>
      </c>
      <c r="C350" s="62">
        <v>9</v>
      </c>
      <c r="I350" s="74" t="s">
        <v>963</v>
      </c>
      <c r="J350" s="55">
        <v>1</v>
      </c>
    </row>
    <row r="351" spans="2:10" ht="18.75">
      <c r="B351" s="61" t="s">
        <v>1229</v>
      </c>
      <c r="C351" s="62">
        <v>9</v>
      </c>
      <c r="I351" s="61" t="s">
        <v>1255</v>
      </c>
      <c r="J351" s="62">
        <v>9</v>
      </c>
    </row>
    <row r="352" spans="2:10" ht="18.75">
      <c r="B352" s="61" t="s">
        <v>1236</v>
      </c>
      <c r="C352" s="62">
        <v>9</v>
      </c>
      <c r="I352" s="63" t="s">
        <v>1072</v>
      </c>
      <c r="J352" s="57">
        <v>4</v>
      </c>
    </row>
    <row r="353" spans="2:10" ht="18.75">
      <c r="B353" s="61" t="s">
        <v>1259</v>
      </c>
      <c r="C353" s="62">
        <v>9</v>
      </c>
      <c r="I353" s="74" t="s">
        <v>893</v>
      </c>
      <c r="J353" s="55">
        <v>1</v>
      </c>
    </row>
    <row r="354" spans="2:10" ht="18.75">
      <c r="B354" s="61" t="s">
        <v>1256</v>
      </c>
      <c r="C354" s="62">
        <v>9</v>
      </c>
      <c r="I354" s="74" t="s">
        <v>900</v>
      </c>
      <c r="J354" s="55">
        <v>1</v>
      </c>
    </row>
    <row r="355" spans="2:10" ht="18.75">
      <c r="B355" s="63" t="s">
        <v>1263</v>
      </c>
      <c r="C355" s="62">
        <v>9</v>
      </c>
      <c r="I355" s="61" t="s">
        <v>1292</v>
      </c>
      <c r="J355" s="62">
        <v>10</v>
      </c>
    </row>
    <row r="356" spans="2:10" ht="18.75">
      <c r="B356" s="61" t="s">
        <v>1258</v>
      </c>
      <c r="C356" s="62">
        <v>9</v>
      </c>
      <c r="I356" s="56" t="s">
        <v>999</v>
      </c>
      <c r="J356" s="57">
        <v>2</v>
      </c>
    </row>
    <row r="357" spans="2:10" ht="18.75">
      <c r="B357" s="63" t="s">
        <v>943</v>
      </c>
      <c r="C357" s="62">
        <v>9</v>
      </c>
      <c r="I357" s="56" t="s">
        <v>995</v>
      </c>
      <c r="J357" s="57">
        <v>2</v>
      </c>
    </row>
    <row r="358" spans="2:10" ht="18.75">
      <c r="B358" s="63" t="s">
        <v>1264</v>
      </c>
      <c r="C358" s="62">
        <v>9</v>
      </c>
      <c r="I358" s="61" t="s">
        <v>1251</v>
      </c>
      <c r="J358" s="62">
        <v>9</v>
      </c>
    </row>
    <row r="359" spans="2:10" ht="18.75">
      <c r="B359" s="61" t="s">
        <v>1252</v>
      </c>
      <c r="C359" s="62">
        <v>9</v>
      </c>
      <c r="I359" s="63" t="s">
        <v>919</v>
      </c>
      <c r="J359" s="62">
        <v>9</v>
      </c>
    </row>
    <row r="360" spans="2:10" ht="18.75">
      <c r="B360" s="61" t="s">
        <v>1260</v>
      </c>
      <c r="C360" s="62">
        <v>9</v>
      </c>
      <c r="I360" s="56" t="s">
        <v>1103</v>
      </c>
      <c r="J360" s="57">
        <v>5</v>
      </c>
    </row>
    <row r="361" spans="2:10" ht="18.75">
      <c r="B361" s="61" t="s">
        <v>1255</v>
      </c>
      <c r="C361" s="62">
        <v>9</v>
      </c>
      <c r="I361" s="56" t="s">
        <v>1147</v>
      </c>
      <c r="J361" s="57">
        <v>6</v>
      </c>
    </row>
    <row r="362" spans="2:10" ht="18.75">
      <c r="B362" s="61" t="s">
        <v>1251</v>
      </c>
      <c r="C362" s="62">
        <v>9</v>
      </c>
      <c r="I362" s="56" t="s">
        <v>1024</v>
      </c>
      <c r="J362" s="57">
        <v>3</v>
      </c>
    </row>
    <row r="363" spans="2:10" ht="18.75">
      <c r="B363" s="63" t="s">
        <v>919</v>
      </c>
      <c r="C363" s="62">
        <v>9</v>
      </c>
      <c r="I363" s="61" t="s">
        <v>1323</v>
      </c>
      <c r="J363" s="62">
        <v>11</v>
      </c>
    </row>
    <row r="364" spans="2:10" ht="18.75">
      <c r="B364" s="61" t="s">
        <v>1261</v>
      </c>
      <c r="C364" s="62">
        <v>9</v>
      </c>
      <c r="I364" s="74" t="s">
        <v>959</v>
      </c>
      <c r="J364" s="55">
        <v>1</v>
      </c>
    </row>
    <row r="365" spans="2:10" ht="18.75">
      <c r="B365" s="63" t="s">
        <v>1265</v>
      </c>
      <c r="C365" s="62">
        <v>9</v>
      </c>
      <c r="I365" s="56" t="s">
        <v>1056</v>
      </c>
      <c r="J365" s="57">
        <v>4</v>
      </c>
    </row>
    <row r="366" spans="2:10" ht="18.75">
      <c r="B366" s="61" t="s">
        <v>1246</v>
      </c>
      <c r="C366" s="62">
        <v>9</v>
      </c>
      <c r="I366" s="56" t="s">
        <v>1222</v>
      </c>
      <c r="J366" s="57">
        <v>8</v>
      </c>
    </row>
    <row r="367" spans="2:10" ht="18.75">
      <c r="B367" s="63" t="s">
        <v>1262</v>
      </c>
      <c r="C367" s="62">
        <v>9</v>
      </c>
      <c r="I367" s="56" t="s">
        <v>1133</v>
      </c>
      <c r="J367" s="57">
        <v>6</v>
      </c>
    </row>
    <row r="368" spans="2:10" ht="18.75">
      <c r="B368" s="61" t="s">
        <v>1249</v>
      </c>
      <c r="C368" s="62">
        <v>9</v>
      </c>
      <c r="I368" s="63" t="s">
        <v>1225</v>
      </c>
      <c r="J368" s="62">
        <v>8</v>
      </c>
    </row>
    <row r="369" spans="2:10" ht="18.75">
      <c r="B369" s="61" t="s">
        <v>1250</v>
      </c>
      <c r="C369" s="62">
        <v>9</v>
      </c>
      <c r="I369" s="63" t="s">
        <v>1075</v>
      </c>
      <c r="J369" s="57">
        <v>4</v>
      </c>
    </row>
    <row r="370" spans="2:10" ht="18.75">
      <c r="B370" s="61" t="s">
        <v>1247</v>
      </c>
      <c r="C370" s="62">
        <v>9</v>
      </c>
      <c r="I370" s="56" t="s">
        <v>1023</v>
      </c>
      <c r="J370" s="57">
        <v>3</v>
      </c>
    </row>
    <row r="371" spans="2:10" ht="18.75">
      <c r="B371" s="61" t="s">
        <v>1248</v>
      </c>
      <c r="C371" s="62">
        <v>9</v>
      </c>
      <c r="I371" s="61" t="s">
        <v>1261</v>
      </c>
      <c r="J371" s="62">
        <v>9</v>
      </c>
    </row>
    <row r="372" spans="2:10" ht="18.75">
      <c r="B372" s="63" t="s">
        <v>905</v>
      </c>
      <c r="C372" s="62">
        <v>9</v>
      </c>
      <c r="I372" s="56" t="s">
        <v>1057</v>
      </c>
      <c r="J372" s="57">
        <v>4</v>
      </c>
    </row>
    <row r="373" spans="2:10" ht="18.75">
      <c r="B373" s="61" t="s">
        <v>1253</v>
      </c>
      <c r="C373" s="62">
        <v>9</v>
      </c>
      <c r="I373" s="63" t="s">
        <v>925</v>
      </c>
      <c r="J373" s="57">
        <v>4</v>
      </c>
    </row>
    <row r="374" spans="2:10" ht="18.75">
      <c r="B374" s="61" t="s">
        <v>1254</v>
      </c>
      <c r="C374" s="62">
        <v>9</v>
      </c>
      <c r="I374" s="56" t="s">
        <v>1109</v>
      </c>
      <c r="J374" s="57">
        <v>5</v>
      </c>
    </row>
    <row r="375" spans="2:10" ht="18.75">
      <c r="B375" s="61" t="s">
        <v>1257</v>
      </c>
      <c r="C375" s="62">
        <v>9</v>
      </c>
      <c r="I375" s="63" t="s">
        <v>1265</v>
      </c>
      <c r="J375" s="62">
        <v>9</v>
      </c>
    </row>
    <row r="376" spans="2:10" ht="18.75">
      <c r="B376" s="61" t="s">
        <v>1274</v>
      </c>
      <c r="C376" s="62">
        <v>10</v>
      </c>
      <c r="I376" s="56" t="s">
        <v>1220</v>
      </c>
      <c r="J376" s="57">
        <v>8</v>
      </c>
    </row>
    <row r="377" spans="2:10" ht="18.75">
      <c r="B377" s="61" t="s">
        <v>1267</v>
      </c>
      <c r="C377" s="62">
        <v>10</v>
      </c>
      <c r="I377" s="63" t="s">
        <v>1131</v>
      </c>
      <c r="J377" s="57">
        <v>6</v>
      </c>
    </row>
    <row r="378" spans="2:10" ht="18.75">
      <c r="B378" s="61" t="s">
        <v>1269</v>
      </c>
      <c r="C378" s="62">
        <v>10</v>
      </c>
      <c r="I378" s="61" t="s">
        <v>1246</v>
      </c>
      <c r="J378" s="62">
        <v>9</v>
      </c>
    </row>
    <row r="379" spans="2:10" ht="18.75">
      <c r="B379" s="61" t="s">
        <v>1272</v>
      </c>
      <c r="C379" s="62">
        <v>10</v>
      </c>
      <c r="I379" s="56" t="s">
        <v>1136</v>
      </c>
      <c r="J379" s="57">
        <v>6</v>
      </c>
    </row>
    <row r="380" spans="2:10" ht="18.75">
      <c r="B380" s="61" t="s">
        <v>1277</v>
      </c>
      <c r="C380" s="62">
        <v>10</v>
      </c>
      <c r="I380" s="63" t="s">
        <v>1262</v>
      </c>
      <c r="J380" s="62">
        <v>9</v>
      </c>
    </row>
    <row r="381" spans="2:10" ht="18.75">
      <c r="B381" s="61" t="s">
        <v>1268</v>
      </c>
      <c r="C381" s="62">
        <v>10</v>
      </c>
      <c r="I381" s="56" t="s">
        <v>1140</v>
      </c>
      <c r="J381" s="57">
        <v>6</v>
      </c>
    </row>
    <row r="382" spans="2:10" ht="18.75">
      <c r="B382" s="63" t="s">
        <v>1283</v>
      </c>
      <c r="C382" s="60">
        <v>10</v>
      </c>
      <c r="I382" s="63" t="s">
        <v>1151</v>
      </c>
      <c r="J382" s="57">
        <v>6</v>
      </c>
    </row>
    <row r="383" spans="2:10" ht="18.75">
      <c r="B383" s="61" t="s">
        <v>1275</v>
      </c>
      <c r="C383" s="62">
        <v>10</v>
      </c>
      <c r="I383" s="63" t="s">
        <v>1110</v>
      </c>
      <c r="J383" s="57">
        <v>5</v>
      </c>
    </row>
    <row r="384" spans="2:10" ht="18.75">
      <c r="B384" s="61" t="s">
        <v>1273</v>
      </c>
      <c r="C384" s="62">
        <v>10</v>
      </c>
      <c r="I384" s="63" t="s">
        <v>941</v>
      </c>
      <c r="J384" s="62">
        <v>10</v>
      </c>
    </row>
    <row r="385" spans="2:10" ht="18.75">
      <c r="B385" s="61" t="s">
        <v>1266</v>
      </c>
      <c r="C385" s="62">
        <v>10</v>
      </c>
      <c r="I385" s="56" t="s">
        <v>994</v>
      </c>
      <c r="J385" s="57">
        <v>2</v>
      </c>
    </row>
    <row r="386" spans="2:10" ht="18.75">
      <c r="B386" s="61" t="s">
        <v>1276</v>
      </c>
      <c r="C386" s="62">
        <v>10</v>
      </c>
      <c r="I386" s="63" t="s">
        <v>938</v>
      </c>
      <c r="J386" s="62">
        <v>11</v>
      </c>
    </row>
    <row r="387" spans="2:10" ht="18.75">
      <c r="B387" s="61" t="s">
        <v>1278</v>
      </c>
      <c r="C387" s="62">
        <v>10</v>
      </c>
      <c r="I387" s="63" t="s">
        <v>1187</v>
      </c>
      <c r="J387" s="57">
        <v>7</v>
      </c>
    </row>
    <row r="388" spans="2:10" ht="18.75">
      <c r="B388" s="63" t="s">
        <v>1282</v>
      </c>
      <c r="C388" s="60">
        <v>10</v>
      </c>
      <c r="I388" s="56" t="s">
        <v>1176</v>
      </c>
      <c r="J388" s="57">
        <v>7</v>
      </c>
    </row>
    <row r="389" spans="2:10" ht="18.75">
      <c r="B389" s="61" t="s">
        <v>1279</v>
      </c>
      <c r="C389" s="62">
        <v>10</v>
      </c>
      <c r="I389" s="56" t="s">
        <v>1102</v>
      </c>
      <c r="J389" s="57">
        <v>5</v>
      </c>
    </row>
    <row r="390" spans="2:10" ht="18.75">
      <c r="B390" s="61" t="s">
        <v>1270</v>
      </c>
      <c r="C390" s="62">
        <v>10</v>
      </c>
      <c r="I390" s="56" t="s">
        <v>1025</v>
      </c>
      <c r="J390" s="57">
        <v>3</v>
      </c>
    </row>
    <row r="391" spans="2:10" ht="18.75">
      <c r="B391" s="61" t="s">
        <v>1281</v>
      </c>
      <c r="C391" s="62">
        <v>10</v>
      </c>
      <c r="I391" s="61" t="s">
        <v>1290</v>
      </c>
      <c r="J391" s="62">
        <v>10</v>
      </c>
    </row>
    <row r="392" spans="2:10" ht="18.75">
      <c r="B392" s="78" t="s">
        <v>914</v>
      </c>
      <c r="C392" s="79">
        <v>10</v>
      </c>
      <c r="I392" s="61" t="s">
        <v>1289</v>
      </c>
      <c r="J392" s="62">
        <v>10</v>
      </c>
    </row>
    <row r="393" spans="2:10" ht="18.75">
      <c r="B393" s="61" t="s">
        <v>1280</v>
      </c>
      <c r="C393" s="62">
        <v>10</v>
      </c>
      <c r="I393" s="61" t="s">
        <v>1249</v>
      </c>
      <c r="J393" s="62">
        <v>9</v>
      </c>
    </row>
    <row r="394" spans="2:10" ht="18.75">
      <c r="B394" s="61" t="s">
        <v>1271</v>
      </c>
      <c r="C394" s="62">
        <v>10</v>
      </c>
      <c r="I394" s="56" t="s">
        <v>1208</v>
      </c>
      <c r="J394" s="57">
        <v>8</v>
      </c>
    </row>
    <row r="395" spans="2:10" ht="18.75">
      <c r="B395" s="78" t="s">
        <v>1300</v>
      </c>
      <c r="C395" s="79">
        <v>10</v>
      </c>
      <c r="I395" s="56" t="s">
        <v>1211</v>
      </c>
      <c r="J395" s="57">
        <v>8</v>
      </c>
    </row>
    <row r="396" spans="2:10" ht="18.75">
      <c r="B396" s="61" t="s">
        <v>1285</v>
      </c>
      <c r="C396" s="62">
        <v>10</v>
      </c>
      <c r="I396" s="56" t="s">
        <v>1172</v>
      </c>
      <c r="J396" s="57">
        <v>7</v>
      </c>
    </row>
    <row r="397" spans="2:10" ht="18.75">
      <c r="B397" s="61" t="s">
        <v>1294</v>
      </c>
      <c r="C397" s="62">
        <v>10</v>
      </c>
      <c r="I397" s="56" t="s">
        <v>1069</v>
      </c>
      <c r="J397" s="57">
        <v>4</v>
      </c>
    </row>
    <row r="398" spans="2:10" ht="18.75">
      <c r="B398" s="63" t="s">
        <v>1302</v>
      </c>
      <c r="C398" s="62">
        <v>10</v>
      </c>
      <c r="I398" s="63" t="s">
        <v>1037</v>
      </c>
      <c r="J398" s="57">
        <v>3</v>
      </c>
    </row>
    <row r="399" spans="2:10" ht="18.75">
      <c r="B399" s="61" t="s">
        <v>1284</v>
      </c>
      <c r="C399" s="62">
        <v>10</v>
      </c>
      <c r="I399" s="56" t="s">
        <v>1342</v>
      </c>
      <c r="J399" s="57">
        <v>7</v>
      </c>
    </row>
    <row r="400" spans="2:10" ht="18.75">
      <c r="B400" s="63" t="s">
        <v>942</v>
      </c>
      <c r="C400" s="62">
        <v>10</v>
      </c>
      <c r="I400" s="63" t="s">
        <v>1301</v>
      </c>
      <c r="J400" s="62">
        <v>10</v>
      </c>
    </row>
    <row r="401" spans="2:10" ht="18.75">
      <c r="B401" s="61" t="s">
        <v>1295</v>
      </c>
      <c r="C401" s="62">
        <v>10</v>
      </c>
      <c r="I401" s="63" t="s">
        <v>1341</v>
      </c>
      <c r="J401" s="62">
        <v>11</v>
      </c>
    </row>
    <row r="402" spans="2:10" ht="18.75">
      <c r="B402" s="61" t="s">
        <v>1296</v>
      </c>
      <c r="C402" s="62">
        <v>10</v>
      </c>
      <c r="I402" s="56" t="s">
        <v>1135</v>
      </c>
      <c r="J402" s="57">
        <v>6</v>
      </c>
    </row>
    <row r="403" spans="2:10" ht="18.75">
      <c r="B403" s="61" t="s">
        <v>1293</v>
      </c>
      <c r="C403" s="62">
        <v>10</v>
      </c>
      <c r="I403" s="56" t="s">
        <v>989</v>
      </c>
      <c r="J403" s="57">
        <v>2</v>
      </c>
    </row>
    <row r="404" spans="2:10" ht="18.75">
      <c r="B404" s="63" t="s">
        <v>906</v>
      </c>
      <c r="C404" s="62">
        <v>10</v>
      </c>
      <c r="I404" s="61" t="s">
        <v>1286</v>
      </c>
      <c r="J404" s="62">
        <v>10</v>
      </c>
    </row>
    <row r="405" spans="2:10" ht="18.75">
      <c r="B405" s="61" t="s">
        <v>1288</v>
      </c>
      <c r="C405" s="62">
        <v>10</v>
      </c>
      <c r="I405" s="61" t="s">
        <v>1298</v>
      </c>
      <c r="J405" s="62">
        <v>10</v>
      </c>
    </row>
    <row r="406" spans="2:10" ht="18.75">
      <c r="B406" s="63" t="s">
        <v>902</v>
      </c>
      <c r="C406" s="62">
        <v>10</v>
      </c>
      <c r="I406" s="56" t="s">
        <v>951</v>
      </c>
      <c r="J406" s="57">
        <v>2</v>
      </c>
    </row>
    <row r="407" spans="2:10" ht="18.75">
      <c r="B407" s="61" t="s">
        <v>1291</v>
      </c>
      <c r="C407" s="62">
        <v>10</v>
      </c>
      <c r="I407" s="74" t="s">
        <v>962</v>
      </c>
      <c r="J407" s="55">
        <v>1</v>
      </c>
    </row>
    <row r="408" spans="2:10" ht="18.75">
      <c r="B408" s="61" t="s">
        <v>1292</v>
      </c>
      <c r="C408" s="62">
        <v>10</v>
      </c>
      <c r="I408" s="63" t="s">
        <v>1227</v>
      </c>
      <c r="J408" s="62">
        <v>8</v>
      </c>
    </row>
    <row r="409" spans="2:10" ht="18.75">
      <c r="B409" s="63" t="s">
        <v>941</v>
      </c>
      <c r="C409" s="62">
        <v>10</v>
      </c>
      <c r="I409" s="61" t="s">
        <v>1287</v>
      </c>
      <c r="J409" s="62">
        <v>10</v>
      </c>
    </row>
    <row r="410" spans="2:10" ht="18.75">
      <c r="B410" s="61" t="s">
        <v>1290</v>
      </c>
      <c r="C410" s="62">
        <v>10</v>
      </c>
      <c r="I410" s="56" t="s">
        <v>1032</v>
      </c>
      <c r="J410" s="57">
        <v>3</v>
      </c>
    </row>
    <row r="411" spans="2:10" ht="18.75">
      <c r="B411" s="61" t="s">
        <v>1289</v>
      </c>
      <c r="C411" s="62">
        <v>10</v>
      </c>
      <c r="I411" s="56" t="s">
        <v>1105</v>
      </c>
      <c r="J411" s="57">
        <v>5</v>
      </c>
    </row>
    <row r="412" spans="2:10" ht="18.75">
      <c r="B412" s="63" t="s">
        <v>1301</v>
      </c>
      <c r="C412" s="62">
        <v>10</v>
      </c>
      <c r="I412" s="61" t="s">
        <v>1250</v>
      </c>
      <c r="J412" s="62">
        <v>9</v>
      </c>
    </row>
    <row r="413" spans="2:10" ht="18.75">
      <c r="B413" s="61" t="s">
        <v>1286</v>
      </c>
      <c r="C413" s="62">
        <v>10</v>
      </c>
      <c r="I413" s="61" t="s">
        <v>1247</v>
      </c>
      <c r="J413" s="62">
        <v>9</v>
      </c>
    </row>
    <row r="414" spans="2:10" ht="18.75">
      <c r="B414" s="61" t="s">
        <v>1298</v>
      </c>
      <c r="C414" s="62">
        <v>10</v>
      </c>
      <c r="I414" s="56" t="s">
        <v>1095</v>
      </c>
      <c r="J414" s="57">
        <v>5</v>
      </c>
    </row>
    <row r="415" spans="2:10" ht="18.75">
      <c r="B415" s="61" t="s">
        <v>1287</v>
      </c>
      <c r="C415" s="62">
        <v>10</v>
      </c>
      <c r="I415" s="74" t="s">
        <v>898</v>
      </c>
      <c r="J415" s="55">
        <v>1</v>
      </c>
    </row>
    <row r="416" spans="2:10" ht="18.75">
      <c r="B416" s="63" t="s">
        <v>1303</v>
      </c>
      <c r="C416" s="62">
        <v>10</v>
      </c>
      <c r="I416" s="56" t="s">
        <v>1177</v>
      </c>
      <c r="J416" s="57">
        <v>7</v>
      </c>
    </row>
    <row r="417" spans="2:10" ht="18.75">
      <c r="B417" s="61" t="s">
        <v>1297</v>
      </c>
      <c r="C417" s="62">
        <v>10</v>
      </c>
      <c r="I417" s="56" t="s">
        <v>984</v>
      </c>
      <c r="J417" s="57">
        <v>2</v>
      </c>
    </row>
    <row r="418" spans="2:10" ht="18.75">
      <c r="B418" s="63" t="s">
        <v>936</v>
      </c>
      <c r="C418" s="62">
        <v>10</v>
      </c>
      <c r="I418" s="61" t="s">
        <v>1336</v>
      </c>
      <c r="J418" s="62">
        <v>11</v>
      </c>
    </row>
    <row r="419" spans="2:10" ht="18.75">
      <c r="B419" s="61" t="s">
        <v>1299</v>
      </c>
      <c r="C419" s="62">
        <v>10</v>
      </c>
      <c r="I419" s="61" t="s">
        <v>1248</v>
      </c>
      <c r="J419" s="62">
        <v>9</v>
      </c>
    </row>
    <row r="420" spans="2:10" ht="18.75">
      <c r="B420" s="61" t="s">
        <v>1309</v>
      </c>
      <c r="C420" s="62">
        <v>11</v>
      </c>
      <c r="I420" s="56" t="s">
        <v>1221</v>
      </c>
      <c r="J420" s="57">
        <v>8</v>
      </c>
    </row>
    <row r="421" spans="2:10" ht="18.75">
      <c r="B421" s="61" t="s">
        <v>1304</v>
      </c>
      <c r="C421" s="62">
        <v>11</v>
      </c>
      <c r="I421" s="56" t="s">
        <v>1183</v>
      </c>
      <c r="J421" s="57">
        <v>7</v>
      </c>
    </row>
    <row r="422" spans="2:10" ht="18.75">
      <c r="B422" s="61" t="s">
        <v>1313</v>
      </c>
      <c r="C422" s="62">
        <v>11</v>
      </c>
      <c r="I422" s="61" t="s">
        <v>1332</v>
      </c>
      <c r="J422" s="62">
        <v>11</v>
      </c>
    </row>
    <row r="423" spans="2:10" ht="18.75">
      <c r="B423" s="63" t="s">
        <v>929</v>
      </c>
      <c r="C423" s="62">
        <v>11</v>
      </c>
      <c r="I423" s="63" t="s">
        <v>905</v>
      </c>
      <c r="J423" s="62">
        <v>9</v>
      </c>
    </row>
    <row r="424" spans="2:10" ht="18.75">
      <c r="B424" s="61" t="s">
        <v>1314</v>
      </c>
      <c r="C424" s="62">
        <v>11</v>
      </c>
      <c r="I424" s="63" t="s">
        <v>1130</v>
      </c>
      <c r="J424" s="57">
        <v>6</v>
      </c>
    </row>
    <row r="425" spans="2:10" ht="18.75">
      <c r="B425" s="63" t="s">
        <v>903</v>
      </c>
      <c r="C425" s="62">
        <v>11</v>
      </c>
      <c r="I425" s="56" t="s">
        <v>1148</v>
      </c>
      <c r="J425" s="57">
        <v>6</v>
      </c>
    </row>
    <row r="426" spans="2:10" ht="18.75">
      <c r="B426" s="61" t="s">
        <v>1311</v>
      </c>
      <c r="C426" s="62">
        <v>11</v>
      </c>
      <c r="I426" s="56" t="s">
        <v>1108</v>
      </c>
      <c r="J426" s="57">
        <v>5</v>
      </c>
    </row>
    <row r="427" spans="2:10" ht="18.75">
      <c r="B427" s="63" t="s">
        <v>916</v>
      </c>
      <c r="C427" s="62">
        <v>11</v>
      </c>
      <c r="I427" s="61" t="s">
        <v>1328</v>
      </c>
      <c r="J427" s="62">
        <v>11</v>
      </c>
    </row>
    <row r="428" spans="2:10" ht="18.75">
      <c r="B428" s="61" t="s">
        <v>1315</v>
      </c>
      <c r="C428" s="62">
        <v>11</v>
      </c>
      <c r="I428" s="61" t="s">
        <v>1253</v>
      </c>
      <c r="J428" s="62">
        <v>9</v>
      </c>
    </row>
    <row r="429" spans="2:10" ht="18.75">
      <c r="B429" s="61" t="s">
        <v>1310</v>
      </c>
      <c r="C429" s="62">
        <v>11</v>
      </c>
      <c r="I429" s="63" t="s">
        <v>934</v>
      </c>
      <c r="J429" s="57">
        <v>4</v>
      </c>
    </row>
    <row r="430" spans="2:10" ht="18.75">
      <c r="B430" s="61" t="s">
        <v>1318</v>
      </c>
      <c r="C430" s="62">
        <v>11</v>
      </c>
      <c r="I430" s="63" t="s">
        <v>1034</v>
      </c>
      <c r="J430" s="57">
        <v>3</v>
      </c>
    </row>
    <row r="431" spans="2:10" ht="18.75">
      <c r="B431" s="63" t="s">
        <v>1320</v>
      </c>
      <c r="C431" s="60">
        <v>11</v>
      </c>
      <c r="I431" s="63" t="s">
        <v>1303</v>
      </c>
      <c r="J431" s="62">
        <v>10</v>
      </c>
    </row>
    <row r="432" spans="2:10" ht="18.75">
      <c r="B432" s="63" t="s">
        <v>1321</v>
      </c>
      <c r="C432" s="60">
        <v>11</v>
      </c>
      <c r="I432" s="56" t="s">
        <v>1212</v>
      </c>
      <c r="J432" s="57">
        <v>8</v>
      </c>
    </row>
    <row r="433" spans="2:10" ht="18.75">
      <c r="B433" s="61" t="s">
        <v>1312</v>
      </c>
      <c r="C433" s="62">
        <v>11</v>
      </c>
      <c r="I433" s="74" t="s">
        <v>889</v>
      </c>
      <c r="J433" s="55">
        <v>1</v>
      </c>
    </row>
    <row r="434" spans="2:10" ht="18.75">
      <c r="B434" s="61" t="s">
        <v>1317</v>
      </c>
      <c r="C434" s="62">
        <v>11</v>
      </c>
      <c r="I434" s="61" t="s">
        <v>1297</v>
      </c>
      <c r="J434" s="62">
        <v>10</v>
      </c>
    </row>
    <row r="435" spans="2:10" ht="18.75">
      <c r="B435" s="61" t="s">
        <v>1307</v>
      </c>
      <c r="C435" s="62">
        <v>11</v>
      </c>
      <c r="I435" s="56" t="s">
        <v>1209</v>
      </c>
      <c r="J435" s="57">
        <v>8</v>
      </c>
    </row>
    <row r="436" spans="2:10" ht="18.75">
      <c r="B436" s="61" t="s">
        <v>1306</v>
      </c>
      <c r="C436" s="62">
        <v>11</v>
      </c>
      <c r="I436" s="63" t="s">
        <v>1112</v>
      </c>
      <c r="J436" s="57">
        <v>5</v>
      </c>
    </row>
    <row r="437" spans="2:10" ht="18.75">
      <c r="B437" s="61" t="s">
        <v>1316</v>
      </c>
      <c r="C437" s="62">
        <v>11</v>
      </c>
      <c r="I437" s="56" t="s">
        <v>1059</v>
      </c>
      <c r="J437" s="57">
        <v>4</v>
      </c>
    </row>
    <row r="438" spans="2:10" ht="18.75">
      <c r="B438" s="61" t="s">
        <v>1319</v>
      </c>
      <c r="C438" s="62">
        <v>11</v>
      </c>
      <c r="I438" s="56" t="s">
        <v>985</v>
      </c>
      <c r="J438" s="57">
        <v>2</v>
      </c>
    </row>
    <row r="439" spans="2:10" ht="18.75">
      <c r="B439" s="61" t="s">
        <v>1305</v>
      </c>
      <c r="C439" s="62">
        <v>11</v>
      </c>
      <c r="I439" s="74" t="s">
        <v>890</v>
      </c>
      <c r="J439" s="55">
        <v>1</v>
      </c>
    </row>
    <row r="440" spans="2:10" ht="18.75">
      <c r="B440" s="61" t="s">
        <v>1308</v>
      </c>
      <c r="C440" s="62">
        <v>11</v>
      </c>
      <c r="I440" s="56" t="s">
        <v>988</v>
      </c>
      <c r="J440" s="57">
        <v>2</v>
      </c>
    </row>
    <row r="441" spans="2:10" ht="18.75">
      <c r="B441" s="61" t="s">
        <v>1329</v>
      </c>
      <c r="C441" s="62">
        <v>11</v>
      </c>
      <c r="I441" s="56" t="s">
        <v>1058</v>
      </c>
      <c r="J441" s="57">
        <v>4</v>
      </c>
    </row>
    <row r="442" spans="2:10" ht="18.75">
      <c r="B442" s="63" t="s">
        <v>907</v>
      </c>
      <c r="C442" s="62">
        <v>11</v>
      </c>
      <c r="I442" s="63" t="s">
        <v>1185</v>
      </c>
      <c r="J442" s="57">
        <v>7</v>
      </c>
    </row>
    <row r="443" spans="2:10" ht="18.75">
      <c r="B443" s="61" t="s">
        <v>1338</v>
      </c>
      <c r="C443" s="62">
        <v>11</v>
      </c>
      <c r="I443" s="63" t="s">
        <v>936</v>
      </c>
      <c r="J443" s="62">
        <v>10</v>
      </c>
    </row>
    <row r="444" spans="2:10" ht="18.75">
      <c r="B444" s="63" t="s">
        <v>1340</v>
      </c>
      <c r="C444" s="62">
        <v>11</v>
      </c>
      <c r="I444" s="56" t="s">
        <v>1066</v>
      </c>
      <c r="J444" s="57">
        <v>4</v>
      </c>
    </row>
    <row r="445" spans="2:10" ht="18.75">
      <c r="B445" s="63" t="s">
        <v>1322</v>
      </c>
      <c r="C445" s="60">
        <v>11</v>
      </c>
      <c r="I445" s="56" t="s">
        <v>1060</v>
      </c>
      <c r="J445" s="57">
        <v>4</v>
      </c>
    </row>
    <row r="446" spans="2:10" ht="18.75">
      <c r="B446" s="63" t="s">
        <v>1339</v>
      </c>
      <c r="C446" s="62">
        <v>11</v>
      </c>
      <c r="I446" s="56" t="s">
        <v>1141</v>
      </c>
      <c r="J446" s="57">
        <v>6</v>
      </c>
    </row>
    <row r="447" spans="2:10" ht="18.75">
      <c r="B447" s="61" t="s">
        <v>1333</v>
      </c>
      <c r="C447" s="62">
        <v>11</v>
      </c>
      <c r="I447" s="61" t="s">
        <v>1324</v>
      </c>
      <c r="J447" s="62">
        <v>11</v>
      </c>
    </row>
    <row r="448" spans="2:10" ht="18.75">
      <c r="B448" s="61" t="s">
        <v>1325</v>
      </c>
      <c r="C448" s="62">
        <v>11</v>
      </c>
      <c r="I448" s="56" t="s">
        <v>1179</v>
      </c>
      <c r="J448" s="57">
        <v>7</v>
      </c>
    </row>
    <row r="449" spans="2:10" ht="18.75">
      <c r="B449" s="61" t="s">
        <v>1335</v>
      </c>
      <c r="C449" s="62">
        <v>11</v>
      </c>
      <c r="I449" s="56" t="s">
        <v>990</v>
      </c>
      <c r="J449" s="57">
        <v>2</v>
      </c>
    </row>
    <row r="450" spans="2:10" ht="18.75">
      <c r="B450" s="61" t="s">
        <v>1334</v>
      </c>
      <c r="C450" s="62">
        <v>11</v>
      </c>
      <c r="I450" s="56" t="s">
        <v>1184</v>
      </c>
      <c r="J450" s="57">
        <v>7</v>
      </c>
    </row>
    <row r="451" spans="2:10" ht="18.75">
      <c r="B451" s="61" t="s">
        <v>1330</v>
      </c>
      <c r="C451" s="62">
        <v>11</v>
      </c>
      <c r="I451" s="56" t="s">
        <v>1067</v>
      </c>
      <c r="J451" s="57">
        <v>4</v>
      </c>
    </row>
    <row r="452" spans="2:10" ht="18.75">
      <c r="B452" s="63" t="s">
        <v>901</v>
      </c>
      <c r="C452" s="62">
        <v>11</v>
      </c>
      <c r="I452" s="61" t="s">
        <v>1254</v>
      </c>
      <c r="J452" s="62">
        <v>9</v>
      </c>
    </row>
    <row r="453" spans="2:10" ht="18.75">
      <c r="B453" s="61" t="s">
        <v>1327</v>
      </c>
      <c r="C453" s="62">
        <v>11</v>
      </c>
      <c r="I453" s="56" t="s">
        <v>1210</v>
      </c>
      <c r="J453" s="57">
        <v>8</v>
      </c>
    </row>
    <row r="454" spans="2:10" ht="18.75">
      <c r="B454" s="61" t="s">
        <v>1337</v>
      </c>
      <c r="C454" s="62">
        <v>11</v>
      </c>
      <c r="I454" s="58" t="s">
        <v>964</v>
      </c>
      <c r="J454" s="55">
        <v>1</v>
      </c>
    </row>
    <row r="455" spans="2:10" ht="18.75">
      <c r="B455" s="61" t="s">
        <v>1323</v>
      </c>
      <c r="C455" s="62">
        <v>11</v>
      </c>
      <c r="I455" s="56" t="s">
        <v>992</v>
      </c>
      <c r="J455" s="57">
        <v>2</v>
      </c>
    </row>
    <row r="456" spans="2:10" ht="18.75">
      <c r="B456" s="63" t="s">
        <v>938</v>
      </c>
      <c r="C456" s="62">
        <v>11</v>
      </c>
      <c r="I456" s="56" t="s">
        <v>980</v>
      </c>
      <c r="J456" s="57">
        <v>2</v>
      </c>
    </row>
    <row r="457" spans="2:10" ht="18.75">
      <c r="B457" s="63" t="s">
        <v>1341</v>
      </c>
      <c r="C457" s="62">
        <v>11</v>
      </c>
      <c r="I457" s="74" t="s">
        <v>885</v>
      </c>
      <c r="J457" s="55">
        <v>1</v>
      </c>
    </row>
    <row r="458" spans="2:10" ht="18.75">
      <c r="B458" s="61" t="s">
        <v>1336</v>
      </c>
      <c r="C458" s="62">
        <v>11</v>
      </c>
      <c r="I458" s="61" t="s">
        <v>1299</v>
      </c>
      <c r="J458" s="62">
        <v>10</v>
      </c>
    </row>
    <row r="459" spans="2:10" ht="18.75">
      <c r="B459" s="61" t="s">
        <v>1332</v>
      </c>
      <c r="C459" s="62">
        <v>11</v>
      </c>
      <c r="I459" s="61" t="s">
        <v>1331</v>
      </c>
      <c r="J459" s="62">
        <v>11</v>
      </c>
    </row>
    <row r="460" spans="2:10" ht="18.75">
      <c r="B460" s="61" t="s">
        <v>1328</v>
      </c>
      <c r="C460" s="62">
        <v>11</v>
      </c>
      <c r="I460" s="61" t="s">
        <v>1257</v>
      </c>
      <c r="J460" s="62">
        <v>9</v>
      </c>
    </row>
    <row r="461" spans="2:10" ht="18.75">
      <c r="B461" s="61" t="s">
        <v>1324</v>
      </c>
      <c r="C461" s="62">
        <v>11</v>
      </c>
      <c r="I461" s="56" t="s">
        <v>997</v>
      </c>
      <c r="J461" s="57">
        <v>2</v>
      </c>
    </row>
    <row r="462" spans="2:10" ht="18.75">
      <c r="B462" s="61" t="s">
        <v>1331</v>
      </c>
      <c r="C462" s="62">
        <v>11</v>
      </c>
      <c r="I462" s="61" t="s">
        <v>1326</v>
      </c>
      <c r="J462" s="62">
        <v>11</v>
      </c>
    </row>
    <row r="463" spans="2:10" ht="18.75">
      <c r="B463" s="61" t="s">
        <v>1326</v>
      </c>
      <c r="C463" s="62">
        <v>11</v>
      </c>
      <c r="I463" s="56" t="s">
        <v>1020</v>
      </c>
      <c r="J463" s="57">
        <v>3</v>
      </c>
    </row>
  </sheetData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9"/>
  <sheetViews>
    <sheetView workbookViewId="0" topLeftCell="A376">
      <selection activeCell="W9" sqref="W9"/>
    </sheetView>
  </sheetViews>
  <sheetFormatPr defaultColWidth="9.140625" defaultRowHeight="15"/>
  <cols>
    <col min="2" max="2" width="29.421875" style="0" customWidth="1"/>
    <col min="3" max="9" width="9.140625" style="0" hidden="1" customWidth="1"/>
    <col min="10" max="10" width="16.140625" style="0" hidden="1" customWidth="1"/>
    <col min="11" max="11" width="22.00390625" style="0" customWidth="1"/>
  </cols>
  <sheetData>
    <row r="1" spans="1:13" ht="20.25">
      <c r="A1" s="34" t="s">
        <v>820</v>
      </c>
      <c r="B1" s="34" t="s">
        <v>821</v>
      </c>
      <c r="C1" s="34"/>
      <c r="D1" s="34"/>
      <c r="E1" s="34"/>
      <c r="F1" s="34"/>
      <c r="G1" s="34"/>
      <c r="H1" s="34"/>
      <c r="I1" s="34"/>
      <c r="J1" s="34" t="s">
        <v>823</v>
      </c>
      <c r="K1" s="35" t="s">
        <v>822</v>
      </c>
      <c r="L1" s="36" t="s">
        <v>825</v>
      </c>
      <c r="M1" s="30" t="s">
        <v>824</v>
      </c>
    </row>
    <row r="2" spans="1:13" ht="20.25">
      <c r="A2" s="28">
        <v>1</v>
      </c>
      <c r="B2" s="29" t="s">
        <v>542</v>
      </c>
      <c r="C2" s="28" t="s">
        <v>543</v>
      </c>
      <c r="D2" s="28">
        <v>54</v>
      </c>
      <c r="E2" s="28">
        <v>6</v>
      </c>
      <c r="F2" s="28">
        <v>10</v>
      </c>
      <c r="G2" s="28">
        <v>8</v>
      </c>
      <c r="H2" s="28">
        <v>4</v>
      </c>
      <c r="I2" s="28">
        <v>4</v>
      </c>
      <c r="J2" s="30">
        <f aca="true" t="shared" si="0" ref="J2:J65">I2+G2+H2+F2+E2+D2</f>
        <v>86</v>
      </c>
      <c r="K2" s="33">
        <f aca="true" t="shared" si="1" ref="K2:K65">J2/125*100</f>
        <v>68.8</v>
      </c>
      <c r="L2" s="31">
        <v>2</v>
      </c>
      <c r="M2" s="31">
        <v>2</v>
      </c>
    </row>
    <row r="3" spans="1:13" ht="20.25">
      <c r="A3" s="28">
        <f aca="true" t="shared" si="2" ref="A3:A34">A2+1</f>
        <v>2</v>
      </c>
      <c r="B3" s="29" t="s">
        <v>456</v>
      </c>
      <c r="C3" s="28" t="s">
        <v>457</v>
      </c>
      <c r="D3" s="28">
        <v>47</v>
      </c>
      <c r="E3" s="28">
        <v>10</v>
      </c>
      <c r="F3" s="28">
        <v>10</v>
      </c>
      <c r="G3" s="28">
        <v>10</v>
      </c>
      <c r="H3" s="28">
        <v>4</v>
      </c>
      <c r="I3" s="28">
        <v>4</v>
      </c>
      <c r="J3" s="30">
        <f t="shared" si="0"/>
        <v>85</v>
      </c>
      <c r="K3" s="33">
        <f t="shared" si="1"/>
        <v>68</v>
      </c>
      <c r="L3" s="31">
        <v>1</v>
      </c>
      <c r="M3" s="31">
        <v>2</v>
      </c>
    </row>
    <row r="4" spans="1:13" ht="20.25">
      <c r="A4" s="28">
        <f t="shared" si="2"/>
        <v>3</v>
      </c>
      <c r="B4" s="29" t="s">
        <v>460</v>
      </c>
      <c r="C4" s="28" t="s">
        <v>461</v>
      </c>
      <c r="D4" s="28">
        <v>44</v>
      </c>
      <c r="E4" s="28">
        <v>10</v>
      </c>
      <c r="F4" s="28">
        <v>10</v>
      </c>
      <c r="G4" s="28">
        <v>10</v>
      </c>
      <c r="H4" s="28">
        <v>4</v>
      </c>
      <c r="I4" s="28">
        <v>6</v>
      </c>
      <c r="J4" s="30">
        <f t="shared" si="0"/>
        <v>84</v>
      </c>
      <c r="K4" s="33">
        <f t="shared" si="1"/>
        <v>67.2</v>
      </c>
      <c r="L4" s="31">
        <v>1</v>
      </c>
      <c r="M4" s="31">
        <v>2</v>
      </c>
    </row>
    <row r="5" spans="1:13" ht="20.25">
      <c r="A5" s="28">
        <f t="shared" si="2"/>
        <v>4</v>
      </c>
      <c r="B5" s="29" t="s">
        <v>186</v>
      </c>
      <c r="C5" s="28" t="s">
        <v>187</v>
      </c>
      <c r="D5" s="28">
        <v>54</v>
      </c>
      <c r="E5" s="28">
        <v>8</v>
      </c>
      <c r="F5" s="28">
        <v>10</v>
      </c>
      <c r="G5" s="28">
        <v>6</v>
      </c>
      <c r="H5" s="28">
        <v>2</v>
      </c>
      <c r="I5" s="28">
        <v>2</v>
      </c>
      <c r="J5" s="30">
        <f t="shared" si="0"/>
        <v>82</v>
      </c>
      <c r="K5" s="33">
        <f t="shared" si="1"/>
        <v>65.60000000000001</v>
      </c>
      <c r="L5" s="31">
        <v>1</v>
      </c>
      <c r="M5" s="31">
        <v>2</v>
      </c>
    </row>
    <row r="6" spans="1:13" ht="20.25">
      <c r="A6" s="28">
        <f t="shared" si="2"/>
        <v>5</v>
      </c>
      <c r="B6" s="29" t="s">
        <v>386</v>
      </c>
      <c r="C6" s="28" t="s">
        <v>387</v>
      </c>
      <c r="D6" s="28">
        <v>47</v>
      </c>
      <c r="E6" s="28">
        <v>8</v>
      </c>
      <c r="F6" s="28">
        <v>10</v>
      </c>
      <c r="G6" s="28">
        <v>8</v>
      </c>
      <c r="H6" s="28">
        <v>6</v>
      </c>
      <c r="I6" s="28">
        <v>2</v>
      </c>
      <c r="J6" s="30">
        <f t="shared" si="0"/>
        <v>81</v>
      </c>
      <c r="K6" s="33">
        <f t="shared" si="1"/>
        <v>64.8</v>
      </c>
      <c r="L6" s="31">
        <v>2</v>
      </c>
      <c r="M6" s="31">
        <v>2</v>
      </c>
    </row>
    <row r="7" spans="1:13" ht="20.25">
      <c r="A7" s="28">
        <f t="shared" si="2"/>
        <v>6</v>
      </c>
      <c r="B7" s="29" t="s">
        <v>802</v>
      </c>
      <c r="C7" s="28" t="s">
        <v>803</v>
      </c>
      <c r="D7" s="28">
        <v>53</v>
      </c>
      <c r="E7" s="28">
        <v>6</v>
      </c>
      <c r="F7" s="28">
        <v>10</v>
      </c>
      <c r="G7" s="28">
        <v>8</v>
      </c>
      <c r="H7" s="28">
        <v>0</v>
      </c>
      <c r="I7" s="28">
        <v>2</v>
      </c>
      <c r="J7" s="30">
        <f t="shared" si="0"/>
        <v>79</v>
      </c>
      <c r="K7" s="33">
        <f t="shared" si="1"/>
        <v>63.2</v>
      </c>
      <c r="L7" s="31">
        <v>1</v>
      </c>
      <c r="M7" s="31">
        <v>2</v>
      </c>
    </row>
    <row r="8" spans="1:13" ht="20.25">
      <c r="A8" s="28">
        <f t="shared" si="2"/>
        <v>7</v>
      </c>
      <c r="B8" s="29" t="s">
        <v>568</v>
      </c>
      <c r="C8" s="28" t="s">
        <v>569</v>
      </c>
      <c r="D8" s="28">
        <v>36</v>
      </c>
      <c r="E8" s="28">
        <v>10</v>
      </c>
      <c r="F8" s="28">
        <v>10</v>
      </c>
      <c r="G8" s="28">
        <v>4</v>
      </c>
      <c r="H8" s="28">
        <v>10</v>
      </c>
      <c r="I8" s="28">
        <v>8</v>
      </c>
      <c r="J8" s="30">
        <f t="shared" si="0"/>
        <v>78</v>
      </c>
      <c r="K8" s="33">
        <f t="shared" si="1"/>
        <v>62.4</v>
      </c>
      <c r="L8" s="31">
        <v>2</v>
      </c>
      <c r="M8" s="31">
        <v>2</v>
      </c>
    </row>
    <row r="9" spans="1:13" ht="20.25">
      <c r="A9" s="28">
        <f t="shared" si="2"/>
        <v>8</v>
      </c>
      <c r="B9" s="29" t="s">
        <v>178</v>
      </c>
      <c r="C9" s="28" t="s">
        <v>179</v>
      </c>
      <c r="D9" s="28">
        <v>41</v>
      </c>
      <c r="E9" s="28">
        <v>8</v>
      </c>
      <c r="F9" s="28">
        <v>10</v>
      </c>
      <c r="G9" s="28">
        <v>8</v>
      </c>
      <c r="H9" s="28">
        <v>4</v>
      </c>
      <c r="I9" s="28">
        <v>6</v>
      </c>
      <c r="J9" s="30">
        <f t="shared" si="0"/>
        <v>77</v>
      </c>
      <c r="K9" s="33">
        <f t="shared" si="1"/>
        <v>61.6</v>
      </c>
      <c r="L9" s="31">
        <v>2</v>
      </c>
      <c r="M9" s="31">
        <v>2</v>
      </c>
    </row>
    <row r="10" spans="1:13" ht="20.25">
      <c r="A10" s="28">
        <f t="shared" si="2"/>
        <v>9</v>
      </c>
      <c r="B10" s="29" t="s">
        <v>556</v>
      </c>
      <c r="C10" s="28" t="s">
        <v>557</v>
      </c>
      <c r="D10" s="28">
        <v>43</v>
      </c>
      <c r="E10" s="28">
        <v>8</v>
      </c>
      <c r="F10" s="28">
        <v>10</v>
      </c>
      <c r="G10" s="28">
        <v>10</v>
      </c>
      <c r="H10" s="28">
        <v>2</v>
      </c>
      <c r="I10" s="28">
        <v>4</v>
      </c>
      <c r="J10" s="30">
        <f t="shared" si="0"/>
        <v>77</v>
      </c>
      <c r="K10" s="33">
        <f t="shared" si="1"/>
        <v>61.6</v>
      </c>
      <c r="L10" s="31">
        <v>2</v>
      </c>
      <c r="M10" s="31">
        <v>2</v>
      </c>
    </row>
    <row r="11" spans="1:13" ht="20.25">
      <c r="A11" s="28">
        <f t="shared" si="2"/>
        <v>10</v>
      </c>
      <c r="B11" s="29" t="s">
        <v>782</v>
      </c>
      <c r="C11" s="28" t="s">
        <v>783</v>
      </c>
      <c r="D11" s="28">
        <v>47</v>
      </c>
      <c r="E11" s="28">
        <v>8</v>
      </c>
      <c r="F11" s="28">
        <v>10</v>
      </c>
      <c r="G11" s="28">
        <v>2</v>
      </c>
      <c r="H11" s="28">
        <v>6</v>
      </c>
      <c r="I11" s="28">
        <v>4</v>
      </c>
      <c r="J11" s="30">
        <f t="shared" si="0"/>
        <v>77</v>
      </c>
      <c r="K11" s="33">
        <f t="shared" si="1"/>
        <v>61.6</v>
      </c>
      <c r="L11" s="31">
        <v>2</v>
      </c>
      <c r="M11" s="31">
        <v>2</v>
      </c>
    </row>
    <row r="12" spans="1:13" ht="20.25">
      <c r="A12" s="28">
        <f t="shared" si="2"/>
        <v>11</v>
      </c>
      <c r="B12" s="29" t="s">
        <v>238</v>
      </c>
      <c r="C12" s="28" t="s">
        <v>239</v>
      </c>
      <c r="D12" s="28">
        <v>44</v>
      </c>
      <c r="E12" s="28">
        <v>8</v>
      </c>
      <c r="F12" s="28">
        <v>10</v>
      </c>
      <c r="G12" s="28">
        <v>8</v>
      </c>
      <c r="H12" s="28">
        <v>0</v>
      </c>
      <c r="I12" s="28">
        <v>6</v>
      </c>
      <c r="J12" s="30">
        <f t="shared" si="0"/>
        <v>76</v>
      </c>
      <c r="K12" s="33">
        <f t="shared" si="1"/>
        <v>60.8</v>
      </c>
      <c r="L12" s="31">
        <v>2</v>
      </c>
      <c r="M12" s="31">
        <v>2</v>
      </c>
    </row>
    <row r="13" spans="1:13" ht="20.25">
      <c r="A13" s="28">
        <f t="shared" si="2"/>
        <v>12</v>
      </c>
      <c r="B13" s="29" t="s">
        <v>208</v>
      </c>
      <c r="C13" s="28" t="s">
        <v>209</v>
      </c>
      <c r="D13" s="28">
        <v>41</v>
      </c>
      <c r="E13" s="28">
        <v>10</v>
      </c>
      <c r="F13" s="28">
        <v>10</v>
      </c>
      <c r="G13" s="28">
        <v>8</v>
      </c>
      <c r="H13" s="28">
        <v>6</v>
      </c>
      <c r="I13" s="28">
        <v>0</v>
      </c>
      <c r="J13" s="30">
        <f t="shared" si="0"/>
        <v>75</v>
      </c>
      <c r="K13" s="33">
        <f t="shared" si="1"/>
        <v>60</v>
      </c>
      <c r="L13" s="31">
        <v>2</v>
      </c>
      <c r="M13" s="31">
        <v>2</v>
      </c>
    </row>
    <row r="14" spans="1:13" ht="20.25">
      <c r="A14" s="28">
        <f t="shared" si="2"/>
        <v>13</v>
      </c>
      <c r="B14" s="29" t="s">
        <v>576</v>
      </c>
      <c r="C14" s="28" t="s">
        <v>577</v>
      </c>
      <c r="D14" s="28">
        <v>46</v>
      </c>
      <c r="E14" s="28">
        <v>2</v>
      </c>
      <c r="F14" s="28">
        <v>10</v>
      </c>
      <c r="G14" s="28">
        <v>6</v>
      </c>
      <c r="H14" s="28">
        <v>4</v>
      </c>
      <c r="I14" s="28">
        <v>6</v>
      </c>
      <c r="J14" s="30">
        <f t="shared" si="0"/>
        <v>74</v>
      </c>
      <c r="K14" s="33">
        <f t="shared" si="1"/>
        <v>59.199999999999996</v>
      </c>
      <c r="L14" s="31">
        <v>1</v>
      </c>
      <c r="M14" s="31">
        <v>2</v>
      </c>
    </row>
    <row r="15" spans="1:13" ht="20.25">
      <c r="A15" s="28">
        <f t="shared" si="2"/>
        <v>14</v>
      </c>
      <c r="B15" s="29" t="s">
        <v>190</v>
      </c>
      <c r="C15" s="28" t="s">
        <v>191</v>
      </c>
      <c r="D15" s="28">
        <v>42</v>
      </c>
      <c r="E15" s="28">
        <v>10</v>
      </c>
      <c r="F15" s="28">
        <v>8</v>
      </c>
      <c r="G15" s="28">
        <v>10</v>
      </c>
      <c r="H15" s="28">
        <v>0</v>
      </c>
      <c r="I15" s="28">
        <v>4</v>
      </c>
      <c r="J15" s="30">
        <f t="shared" si="0"/>
        <v>74</v>
      </c>
      <c r="K15" s="33">
        <f t="shared" si="1"/>
        <v>59.199999999999996</v>
      </c>
      <c r="L15" s="31">
        <v>2</v>
      </c>
      <c r="M15" s="31">
        <v>2</v>
      </c>
    </row>
    <row r="16" spans="1:13" ht="20.25">
      <c r="A16" s="28">
        <f t="shared" si="2"/>
        <v>15</v>
      </c>
      <c r="B16" s="29" t="s">
        <v>90</v>
      </c>
      <c r="C16" s="28" t="s">
        <v>91</v>
      </c>
      <c r="D16" s="28">
        <v>43</v>
      </c>
      <c r="E16" s="28">
        <v>10</v>
      </c>
      <c r="F16" s="28">
        <v>10</v>
      </c>
      <c r="G16" s="28">
        <v>4</v>
      </c>
      <c r="H16" s="28">
        <v>4</v>
      </c>
      <c r="I16" s="28">
        <v>2</v>
      </c>
      <c r="J16" s="30">
        <f t="shared" si="0"/>
        <v>73</v>
      </c>
      <c r="K16" s="33">
        <f t="shared" si="1"/>
        <v>58.4</v>
      </c>
      <c r="L16" s="31">
        <v>1</v>
      </c>
      <c r="M16" s="31">
        <v>2</v>
      </c>
    </row>
    <row r="17" spans="1:13" ht="20.25">
      <c r="A17" s="28">
        <f t="shared" si="2"/>
        <v>16</v>
      </c>
      <c r="B17" s="29" t="s">
        <v>378</v>
      </c>
      <c r="C17" s="28" t="s">
        <v>379</v>
      </c>
      <c r="D17" s="28">
        <v>48</v>
      </c>
      <c r="E17" s="28">
        <v>8</v>
      </c>
      <c r="F17" s="28">
        <v>10</v>
      </c>
      <c r="G17" s="28">
        <v>5</v>
      </c>
      <c r="H17" s="28">
        <v>0</v>
      </c>
      <c r="I17" s="28">
        <v>2</v>
      </c>
      <c r="J17" s="30">
        <f t="shared" si="0"/>
        <v>73</v>
      </c>
      <c r="K17" s="33">
        <f t="shared" si="1"/>
        <v>58.4</v>
      </c>
      <c r="L17" s="31">
        <v>2</v>
      </c>
      <c r="M17" s="31">
        <v>2</v>
      </c>
    </row>
    <row r="18" spans="1:13" ht="20.25">
      <c r="A18" s="28">
        <f t="shared" si="2"/>
        <v>17</v>
      </c>
      <c r="B18" s="29" t="s">
        <v>678</v>
      </c>
      <c r="C18" s="28" t="s">
        <v>679</v>
      </c>
      <c r="D18" s="28">
        <v>45</v>
      </c>
      <c r="E18" s="28">
        <v>4</v>
      </c>
      <c r="F18" s="28">
        <v>10</v>
      </c>
      <c r="G18" s="28">
        <v>8</v>
      </c>
      <c r="H18" s="28">
        <v>2</v>
      </c>
      <c r="I18" s="28">
        <v>4</v>
      </c>
      <c r="J18" s="30">
        <f t="shared" si="0"/>
        <v>73</v>
      </c>
      <c r="K18" s="33">
        <f t="shared" si="1"/>
        <v>58.4</v>
      </c>
      <c r="L18" s="31">
        <v>2</v>
      </c>
      <c r="M18" s="31">
        <v>2</v>
      </c>
    </row>
    <row r="19" spans="1:13" ht="20.25">
      <c r="A19" s="28">
        <f t="shared" si="2"/>
        <v>18</v>
      </c>
      <c r="B19" s="29" t="s">
        <v>56</v>
      </c>
      <c r="C19" s="28" t="s">
        <v>57</v>
      </c>
      <c r="D19" s="28">
        <v>40</v>
      </c>
      <c r="E19" s="28">
        <v>8</v>
      </c>
      <c r="F19" s="28">
        <v>10</v>
      </c>
      <c r="G19" s="28">
        <v>6</v>
      </c>
      <c r="H19" s="28">
        <v>2</v>
      </c>
      <c r="I19" s="28">
        <v>6</v>
      </c>
      <c r="J19" s="30">
        <f t="shared" si="0"/>
        <v>72</v>
      </c>
      <c r="K19" s="33">
        <f t="shared" si="1"/>
        <v>57.599999999999994</v>
      </c>
      <c r="L19" s="31">
        <v>2</v>
      </c>
      <c r="M19" s="31">
        <v>2</v>
      </c>
    </row>
    <row r="20" spans="1:13" ht="20.25">
      <c r="A20" s="28">
        <f t="shared" si="2"/>
        <v>19</v>
      </c>
      <c r="B20" s="29" t="s">
        <v>314</v>
      </c>
      <c r="C20" s="28" t="s">
        <v>315</v>
      </c>
      <c r="D20" s="28">
        <v>42</v>
      </c>
      <c r="E20" s="28">
        <v>8</v>
      </c>
      <c r="F20" s="28">
        <v>8</v>
      </c>
      <c r="G20" s="28">
        <v>10</v>
      </c>
      <c r="H20" s="28">
        <v>0</v>
      </c>
      <c r="I20" s="28">
        <v>4</v>
      </c>
      <c r="J20" s="30">
        <f t="shared" si="0"/>
        <v>72</v>
      </c>
      <c r="K20" s="33">
        <f t="shared" si="1"/>
        <v>57.599999999999994</v>
      </c>
      <c r="L20" s="31">
        <v>2</v>
      </c>
      <c r="M20" s="31">
        <v>2</v>
      </c>
    </row>
    <row r="21" spans="1:13" ht="20.25">
      <c r="A21" s="28">
        <f t="shared" si="2"/>
        <v>20</v>
      </c>
      <c r="B21" s="29" t="s">
        <v>572</v>
      </c>
      <c r="C21" s="28" t="s">
        <v>573</v>
      </c>
      <c r="D21" s="28">
        <v>46</v>
      </c>
      <c r="E21" s="28">
        <v>8</v>
      </c>
      <c r="F21" s="28">
        <v>8</v>
      </c>
      <c r="G21" s="28">
        <v>8</v>
      </c>
      <c r="H21" s="28">
        <v>2</v>
      </c>
      <c r="I21" s="28">
        <v>0</v>
      </c>
      <c r="J21" s="30">
        <f t="shared" si="0"/>
        <v>72</v>
      </c>
      <c r="K21" s="33">
        <f t="shared" si="1"/>
        <v>57.599999999999994</v>
      </c>
      <c r="L21" s="31">
        <v>2</v>
      </c>
      <c r="M21" s="31">
        <v>2</v>
      </c>
    </row>
    <row r="22" spans="1:13" ht="20.25">
      <c r="A22" s="28">
        <f t="shared" si="2"/>
        <v>21</v>
      </c>
      <c r="B22" s="29" t="s">
        <v>584</v>
      </c>
      <c r="C22" s="28" t="s">
        <v>585</v>
      </c>
      <c r="D22" s="28">
        <v>46</v>
      </c>
      <c r="E22" s="28">
        <v>8</v>
      </c>
      <c r="F22" s="28">
        <v>8</v>
      </c>
      <c r="G22" s="28">
        <v>8</v>
      </c>
      <c r="H22" s="28">
        <v>0</v>
      </c>
      <c r="I22" s="28">
        <v>2</v>
      </c>
      <c r="J22" s="30">
        <f t="shared" si="0"/>
        <v>72</v>
      </c>
      <c r="K22" s="33">
        <f t="shared" si="1"/>
        <v>57.599999999999994</v>
      </c>
      <c r="L22" s="31">
        <v>2</v>
      </c>
      <c r="M22" s="31">
        <v>2</v>
      </c>
    </row>
    <row r="23" spans="1:13" ht="20.25">
      <c r="A23" s="28">
        <f t="shared" si="2"/>
        <v>22</v>
      </c>
      <c r="B23" s="29" t="s">
        <v>78</v>
      </c>
      <c r="C23" s="28" t="s">
        <v>79</v>
      </c>
      <c r="D23" s="28">
        <v>39</v>
      </c>
      <c r="E23" s="28">
        <v>6</v>
      </c>
      <c r="F23" s="28">
        <v>10</v>
      </c>
      <c r="G23" s="28">
        <v>6</v>
      </c>
      <c r="H23" s="28">
        <v>4</v>
      </c>
      <c r="I23" s="28">
        <v>6</v>
      </c>
      <c r="J23" s="30">
        <f t="shared" si="0"/>
        <v>71</v>
      </c>
      <c r="K23" s="33">
        <f t="shared" si="1"/>
        <v>56.8</v>
      </c>
      <c r="L23" s="31">
        <v>1</v>
      </c>
      <c r="M23" s="31">
        <v>2</v>
      </c>
    </row>
    <row r="24" spans="1:13" ht="20.25">
      <c r="A24" s="28">
        <f t="shared" si="2"/>
        <v>23</v>
      </c>
      <c r="B24" s="29" t="s">
        <v>296</v>
      </c>
      <c r="C24" s="28" t="s">
        <v>297</v>
      </c>
      <c r="D24" s="28">
        <v>39</v>
      </c>
      <c r="E24" s="28">
        <v>8</v>
      </c>
      <c r="F24" s="28">
        <v>10</v>
      </c>
      <c r="G24" s="28">
        <v>10</v>
      </c>
      <c r="H24" s="28">
        <v>2</v>
      </c>
      <c r="I24" s="28">
        <v>2</v>
      </c>
      <c r="J24" s="30">
        <f t="shared" si="0"/>
        <v>71</v>
      </c>
      <c r="K24" s="33">
        <f t="shared" si="1"/>
        <v>56.8</v>
      </c>
      <c r="L24" s="31">
        <v>2</v>
      </c>
      <c r="M24" s="31">
        <v>2</v>
      </c>
    </row>
    <row r="25" spans="1:13" ht="20.25">
      <c r="A25" s="28">
        <f t="shared" si="2"/>
        <v>24</v>
      </c>
      <c r="B25" s="29" t="s">
        <v>402</v>
      </c>
      <c r="C25" s="28" t="s">
        <v>403</v>
      </c>
      <c r="D25" s="28">
        <v>41</v>
      </c>
      <c r="E25" s="28">
        <v>8</v>
      </c>
      <c r="F25" s="28">
        <v>8</v>
      </c>
      <c r="G25" s="28">
        <v>6</v>
      </c>
      <c r="H25" s="28">
        <v>4</v>
      </c>
      <c r="I25" s="28">
        <v>4</v>
      </c>
      <c r="J25" s="30">
        <f t="shared" si="0"/>
        <v>71</v>
      </c>
      <c r="K25" s="33">
        <f t="shared" si="1"/>
        <v>56.8</v>
      </c>
      <c r="L25" s="31">
        <v>2</v>
      </c>
      <c r="M25" s="31">
        <v>2</v>
      </c>
    </row>
    <row r="26" spans="1:13" ht="20.25">
      <c r="A26" s="28">
        <f t="shared" si="2"/>
        <v>25</v>
      </c>
      <c r="B26" s="29" t="s">
        <v>722</v>
      </c>
      <c r="C26" s="28" t="s">
        <v>723</v>
      </c>
      <c r="D26" s="28">
        <v>43</v>
      </c>
      <c r="E26" s="28">
        <v>4</v>
      </c>
      <c r="F26" s="28">
        <v>10</v>
      </c>
      <c r="G26" s="28">
        <v>4</v>
      </c>
      <c r="H26" s="28">
        <v>10</v>
      </c>
      <c r="I26" s="28">
        <v>0</v>
      </c>
      <c r="J26" s="30">
        <f t="shared" si="0"/>
        <v>71</v>
      </c>
      <c r="K26" s="33">
        <f t="shared" si="1"/>
        <v>56.8</v>
      </c>
      <c r="L26" s="31">
        <v>2</v>
      </c>
      <c r="M26" s="31">
        <v>2</v>
      </c>
    </row>
    <row r="27" spans="1:13" ht="20.25">
      <c r="A27" s="28">
        <f t="shared" si="2"/>
        <v>26</v>
      </c>
      <c r="B27" s="29" t="s">
        <v>244</v>
      </c>
      <c r="C27" s="28" t="s">
        <v>245</v>
      </c>
      <c r="D27" s="28">
        <v>46</v>
      </c>
      <c r="E27" s="28">
        <v>6</v>
      </c>
      <c r="F27" s="28">
        <v>10</v>
      </c>
      <c r="G27" s="28">
        <v>4</v>
      </c>
      <c r="H27" s="28">
        <v>2</v>
      </c>
      <c r="I27" s="28">
        <v>2</v>
      </c>
      <c r="J27" s="30">
        <f t="shared" si="0"/>
        <v>70</v>
      </c>
      <c r="K27" s="33">
        <f t="shared" si="1"/>
        <v>56.00000000000001</v>
      </c>
      <c r="L27" s="31">
        <v>1</v>
      </c>
      <c r="M27" s="31">
        <v>2</v>
      </c>
    </row>
    <row r="28" spans="1:13" ht="20.25">
      <c r="A28" s="28">
        <f t="shared" si="2"/>
        <v>27</v>
      </c>
      <c r="B28" s="29" t="s">
        <v>336</v>
      </c>
      <c r="C28" s="28" t="s">
        <v>337</v>
      </c>
      <c r="D28" s="28">
        <v>42</v>
      </c>
      <c r="E28" s="28">
        <v>6</v>
      </c>
      <c r="F28" s="28">
        <v>4</v>
      </c>
      <c r="G28" s="28">
        <v>8</v>
      </c>
      <c r="H28" s="28">
        <v>2</v>
      </c>
      <c r="I28" s="28">
        <v>8</v>
      </c>
      <c r="J28" s="30">
        <f t="shared" si="0"/>
        <v>70</v>
      </c>
      <c r="K28" s="33">
        <f t="shared" si="1"/>
        <v>56.00000000000001</v>
      </c>
      <c r="L28" s="31">
        <v>2</v>
      </c>
      <c r="M28" s="31">
        <v>2</v>
      </c>
    </row>
    <row r="29" spans="1:13" ht="20.25">
      <c r="A29" s="28">
        <f t="shared" si="2"/>
        <v>28</v>
      </c>
      <c r="B29" s="29" t="s">
        <v>706</v>
      </c>
      <c r="C29" s="28" t="s">
        <v>707</v>
      </c>
      <c r="D29" s="28">
        <v>42</v>
      </c>
      <c r="E29" s="28">
        <v>6</v>
      </c>
      <c r="F29" s="28">
        <v>10</v>
      </c>
      <c r="G29" s="28">
        <v>10</v>
      </c>
      <c r="H29" s="28">
        <v>0</v>
      </c>
      <c r="I29" s="28">
        <v>2</v>
      </c>
      <c r="J29" s="30">
        <f t="shared" si="0"/>
        <v>70</v>
      </c>
      <c r="K29" s="33">
        <f t="shared" si="1"/>
        <v>56.00000000000001</v>
      </c>
      <c r="L29" s="31">
        <v>2</v>
      </c>
      <c r="M29" s="31">
        <v>2</v>
      </c>
    </row>
    <row r="30" spans="1:13" ht="20.25">
      <c r="A30" s="28">
        <f t="shared" si="2"/>
        <v>29</v>
      </c>
      <c r="B30" s="29" t="s">
        <v>484</v>
      </c>
      <c r="C30" s="28" t="s">
        <v>485</v>
      </c>
      <c r="D30" s="28">
        <v>41</v>
      </c>
      <c r="E30" s="28">
        <v>8</v>
      </c>
      <c r="F30" s="28">
        <v>8</v>
      </c>
      <c r="G30" s="28">
        <v>8</v>
      </c>
      <c r="H30" s="28">
        <v>0</v>
      </c>
      <c r="I30" s="28">
        <v>4</v>
      </c>
      <c r="J30" s="30">
        <f t="shared" si="0"/>
        <v>69</v>
      </c>
      <c r="K30" s="33">
        <f t="shared" si="1"/>
        <v>55.2</v>
      </c>
      <c r="L30" s="31">
        <v>1</v>
      </c>
      <c r="M30" s="31">
        <v>2</v>
      </c>
    </row>
    <row r="31" spans="1:13" ht="20.25">
      <c r="A31" s="28">
        <f t="shared" si="2"/>
        <v>30</v>
      </c>
      <c r="B31" s="29" t="s">
        <v>546</v>
      </c>
      <c r="C31" s="28" t="s">
        <v>547</v>
      </c>
      <c r="D31" s="28">
        <v>41</v>
      </c>
      <c r="E31" s="28">
        <v>6</v>
      </c>
      <c r="F31" s="28">
        <v>6</v>
      </c>
      <c r="G31" s="28">
        <v>10</v>
      </c>
      <c r="H31" s="28">
        <v>4</v>
      </c>
      <c r="I31" s="28">
        <v>2</v>
      </c>
      <c r="J31" s="30">
        <f t="shared" si="0"/>
        <v>69</v>
      </c>
      <c r="K31" s="33">
        <f t="shared" si="1"/>
        <v>55.2</v>
      </c>
      <c r="L31" s="31">
        <v>2</v>
      </c>
      <c r="M31" s="31">
        <v>2</v>
      </c>
    </row>
    <row r="32" spans="1:13" ht="20.25">
      <c r="A32" s="28">
        <f t="shared" si="2"/>
        <v>31</v>
      </c>
      <c r="B32" s="29" t="s">
        <v>686</v>
      </c>
      <c r="C32" s="28" t="s">
        <v>687</v>
      </c>
      <c r="D32" s="28">
        <v>34</v>
      </c>
      <c r="E32" s="28">
        <v>10</v>
      </c>
      <c r="F32" s="28">
        <v>8</v>
      </c>
      <c r="G32" s="28">
        <v>6</v>
      </c>
      <c r="H32" s="28">
        <v>6</v>
      </c>
      <c r="I32" s="28">
        <v>4</v>
      </c>
      <c r="J32" s="30">
        <f t="shared" si="0"/>
        <v>68</v>
      </c>
      <c r="K32" s="33">
        <f t="shared" si="1"/>
        <v>54.400000000000006</v>
      </c>
      <c r="L32" s="31">
        <v>2</v>
      </c>
      <c r="M32" s="31">
        <v>5</v>
      </c>
    </row>
    <row r="33" spans="1:13" ht="20.25">
      <c r="A33" s="28">
        <f t="shared" si="2"/>
        <v>32</v>
      </c>
      <c r="B33" s="29" t="s">
        <v>384</v>
      </c>
      <c r="C33" s="28" t="s">
        <v>385</v>
      </c>
      <c r="D33" s="28">
        <v>40</v>
      </c>
      <c r="E33" s="28">
        <v>8</v>
      </c>
      <c r="F33" s="28">
        <v>6</v>
      </c>
      <c r="G33" s="28">
        <v>8</v>
      </c>
      <c r="H33" s="28">
        <v>2</v>
      </c>
      <c r="I33" s="28">
        <v>4</v>
      </c>
      <c r="J33" s="30">
        <f t="shared" si="0"/>
        <v>68</v>
      </c>
      <c r="K33" s="33">
        <f t="shared" si="1"/>
        <v>54.400000000000006</v>
      </c>
      <c r="L33" s="31">
        <v>2</v>
      </c>
      <c r="M33" s="31">
        <v>4</v>
      </c>
    </row>
    <row r="34" spans="1:13" ht="20.25">
      <c r="A34" s="28">
        <f t="shared" si="2"/>
        <v>33</v>
      </c>
      <c r="B34" s="29" t="s">
        <v>250</v>
      </c>
      <c r="C34" s="28" t="s">
        <v>251</v>
      </c>
      <c r="D34" s="28">
        <v>42</v>
      </c>
      <c r="E34" s="28">
        <v>10</v>
      </c>
      <c r="F34" s="28">
        <v>4</v>
      </c>
      <c r="G34" s="28">
        <v>4</v>
      </c>
      <c r="H34" s="28">
        <v>4</v>
      </c>
      <c r="I34" s="28">
        <v>4</v>
      </c>
      <c r="J34" s="30">
        <f t="shared" si="0"/>
        <v>68</v>
      </c>
      <c r="K34" s="33">
        <f t="shared" si="1"/>
        <v>54.400000000000006</v>
      </c>
      <c r="L34" s="31">
        <v>2</v>
      </c>
      <c r="M34" s="31">
        <v>3</v>
      </c>
    </row>
    <row r="35" spans="1:13" ht="20.25">
      <c r="A35" s="28">
        <f aca="true" t="shared" si="3" ref="A35:A58">A34+1</f>
        <v>34</v>
      </c>
      <c r="B35" s="29" t="s">
        <v>18</v>
      </c>
      <c r="C35" s="28" t="s">
        <v>19</v>
      </c>
      <c r="D35" s="28">
        <v>41</v>
      </c>
      <c r="E35" s="28">
        <v>6</v>
      </c>
      <c r="F35" s="28">
        <v>10</v>
      </c>
      <c r="G35" s="28">
        <v>4</v>
      </c>
      <c r="H35" s="28">
        <v>2</v>
      </c>
      <c r="I35" s="28">
        <v>4</v>
      </c>
      <c r="J35" s="30">
        <f t="shared" si="0"/>
        <v>67</v>
      </c>
      <c r="K35" s="33">
        <f t="shared" si="1"/>
        <v>53.6</v>
      </c>
      <c r="L35" s="31">
        <v>1</v>
      </c>
      <c r="M35" s="31">
        <v>2</v>
      </c>
    </row>
    <row r="36" spans="1:13" ht="20.25">
      <c r="A36" s="28">
        <f t="shared" si="3"/>
        <v>35</v>
      </c>
      <c r="B36" s="29" t="s">
        <v>292</v>
      </c>
      <c r="C36" s="28" t="s">
        <v>293</v>
      </c>
      <c r="D36" s="28">
        <v>45</v>
      </c>
      <c r="E36" s="28">
        <v>6</v>
      </c>
      <c r="F36" s="28">
        <v>8</v>
      </c>
      <c r="G36" s="28">
        <v>6</v>
      </c>
      <c r="H36" s="28">
        <v>0</v>
      </c>
      <c r="I36" s="28">
        <v>2</v>
      </c>
      <c r="J36" s="30">
        <f t="shared" si="0"/>
        <v>67</v>
      </c>
      <c r="K36" s="33">
        <f t="shared" si="1"/>
        <v>53.6</v>
      </c>
      <c r="L36" s="31">
        <v>1</v>
      </c>
      <c r="M36" s="31">
        <v>2</v>
      </c>
    </row>
    <row r="37" spans="1:13" ht="20.25">
      <c r="A37" s="28">
        <f t="shared" si="3"/>
        <v>36</v>
      </c>
      <c r="B37" s="29" t="s">
        <v>634</v>
      </c>
      <c r="C37" s="28" t="s">
        <v>635</v>
      </c>
      <c r="D37" s="28">
        <v>41</v>
      </c>
      <c r="E37" s="28">
        <v>4</v>
      </c>
      <c r="F37" s="28">
        <v>8</v>
      </c>
      <c r="G37" s="28">
        <v>10</v>
      </c>
      <c r="H37" s="28">
        <v>2</v>
      </c>
      <c r="I37" s="28">
        <v>2</v>
      </c>
      <c r="J37" s="30">
        <f t="shared" si="0"/>
        <v>67</v>
      </c>
      <c r="K37" s="33">
        <f t="shared" si="1"/>
        <v>53.6</v>
      </c>
      <c r="L37" s="31">
        <v>1</v>
      </c>
      <c r="M37" s="31">
        <v>2</v>
      </c>
    </row>
    <row r="38" spans="1:13" ht="20.25">
      <c r="A38" s="28">
        <f t="shared" si="3"/>
        <v>37</v>
      </c>
      <c r="B38" s="29" t="s">
        <v>518</v>
      </c>
      <c r="C38" s="28" t="s">
        <v>519</v>
      </c>
      <c r="D38" s="28">
        <v>40</v>
      </c>
      <c r="E38" s="28">
        <v>4</v>
      </c>
      <c r="F38" s="28">
        <v>10</v>
      </c>
      <c r="G38" s="28">
        <v>6</v>
      </c>
      <c r="H38" s="28">
        <v>2</v>
      </c>
      <c r="I38" s="28">
        <v>4</v>
      </c>
      <c r="J38" s="30">
        <f t="shared" si="0"/>
        <v>66</v>
      </c>
      <c r="K38" s="33">
        <f t="shared" si="1"/>
        <v>52.800000000000004</v>
      </c>
      <c r="L38" s="31">
        <v>2</v>
      </c>
      <c r="M38" s="31">
        <v>8</v>
      </c>
    </row>
    <row r="39" spans="1:13" ht="20.25">
      <c r="A39" s="28">
        <f t="shared" si="3"/>
        <v>38</v>
      </c>
      <c r="B39" s="29" t="s">
        <v>288</v>
      </c>
      <c r="C39" s="28" t="s">
        <v>289</v>
      </c>
      <c r="D39" s="28">
        <v>48</v>
      </c>
      <c r="E39" s="28">
        <v>4</v>
      </c>
      <c r="F39" s="28">
        <v>2</v>
      </c>
      <c r="G39" s="28">
        <v>4</v>
      </c>
      <c r="H39" s="28">
        <v>4</v>
      </c>
      <c r="I39" s="28">
        <v>4</v>
      </c>
      <c r="J39" s="30">
        <f t="shared" si="0"/>
        <v>66</v>
      </c>
      <c r="K39" s="33">
        <f t="shared" si="1"/>
        <v>52.800000000000004</v>
      </c>
      <c r="L39" s="31">
        <v>2</v>
      </c>
      <c r="M39" s="31">
        <v>7</v>
      </c>
    </row>
    <row r="40" spans="1:13" ht="20.25">
      <c r="A40" s="28">
        <f t="shared" si="3"/>
        <v>39</v>
      </c>
      <c r="B40" s="29" t="s">
        <v>786</v>
      </c>
      <c r="C40" s="28" t="s">
        <v>787</v>
      </c>
      <c r="D40" s="28">
        <v>40</v>
      </c>
      <c r="E40" s="28">
        <v>6</v>
      </c>
      <c r="F40" s="28">
        <v>6</v>
      </c>
      <c r="G40" s="28">
        <v>10</v>
      </c>
      <c r="H40" s="28">
        <v>0</v>
      </c>
      <c r="I40" s="28">
        <v>4</v>
      </c>
      <c r="J40" s="30">
        <f t="shared" si="0"/>
        <v>66</v>
      </c>
      <c r="K40" s="33">
        <f t="shared" si="1"/>
        <v>52.800000000000004</v>
      </c>
      <c r="L40" s="31">
        <v>2</v>
      </c>
      <c r="M40" s="31">
        <v>6</v>
      </c>
    </row>
    <row r="41" spans="1:13" ht="20.25">
      <c r="A41" s="28">
        <f t="shared" si="3"/>
        <v>40</v>
      </c>
      <c r="B41" s="29" t="s">
        <v>790</v>
      </c>
      <c r="C41" s="28" t="s">
        <v>791</v>
      </c>
      <c r="D41" s="28">
        <v>40</v>
      </c>
      <c r="E41" s="28">
        <v>8</v>
      </c>
      <c r="F41" s="28">
        <v>10</v>
      </c>
      <c r="G41" s="28">
        <v>2</v>
      </c>
      <c r="H41" s="28">
        <v>2</v>
      </c>
      <c r="I41" s="28">
        <v>4</v>
      </c>
      <c r="J41" s="30">
        <f t="shared" si="0"/>
        <v>66</v>
      </c>
      <c r="K41" s="33">
        <f t="shared" si="1"/>
        <v>52.800000000000004</v>
      </c>
      <c r="L41" s="31">
        <v>1</v>
      </c>
      <c r="M41" s="31">
        <v>2</v>
      </c>
    </row>
    <row r="42" spans="1:13" ht="20.25">
      <c r="A42" s="28">
        <f t="shared" si="3"/>
        <v>41</v>
      </c>
      <c r="B42" s="29" t="s">
        <v>282</v>
      </c>
      <c r="C42" s="28" t="s">
        <v>283</v>
      </c>
      <c r="D42" s="28">
        <v>44</v>
      </c>
      <c r="E42" s="28">
        <v>4</v>
      </c>
      <c r="F42" s="28">
        <v>10</v>
      </c>
      <c r="G42" s="28">
        <v>6</v>
      </c>
      <c r="H42" s="28">
        <v>2</v>
      </c>
      <c r="I42" s="28">
        <v>0</v>
      </c>
      <c r="J42" s="30">
        <f t="shared" si="0"/>
        <v>66</v>
      </c>
      <c r="K42" s="33">
        <f t="shared" si="1"/>
        <v>52.800000000000004</v>
      </c>
      <c r="L42" s="31">
        <v>1</v>
      </c>
      <c r="M42" s="31">
        <v>2</v>
      </c>
    </row>
    <row r="43" spans="1:13" ht="20.25">
      <c r="A43" s="28">
        <f t="shared" si="3"/>
        <v>42</v>
      </c>
      <c r="B43" s="29" t="s">
        <v>398</v>
      </c>
      <c r="C43" s="28" t="s">
        <v>399</v>
      </c>
      <c r="D43" s="28">
        <v>40</v>
      </c>
      <c r="E43" s="28">
        <v>10</v>
      </c>
      <c r="F43" s="28">
        <v>10</v>
      </c>
      <c r="G43" s="28">
        <v>4</v>
      </c>
      <c r="H43" s="28">
        <v>0</v>
      </c>
      <c r="I43" s="28">
        <v>2</v>
      </c>
      <c r="J43" s="30">
        <f t="shared" si="0"/>
        <v>66</v>
      </c>
      <c r="K43" s="33">
        <f t="shared" si="1"/>
        <v>52.800000000000004</v>
      </c>
      <c r="L43" s="31">
        <v>1</v>
      </c>
      <c r="M43" s="31">
        <v>2</v>
      </c>
    </row>
    <row r="44" spans="1:13" ht="20.25">
      <c r="A44" s="28">
        <f t="shared" si="3"/>
        <v>43</v>
      </c>
      <c r="B44" s="29" t="s">
        <v>590</v>
      </c>
      <c r="C44" s="28" t="s">
        <v>591</v>
      </c>
      <c r="D44" s="28">
        <v>36</v>
      </c>
      <c r="E44" s="28">
        <v>8</v>
      </c>
      <c r="F44" s="28">
        <v>8</v>
      </c>
      <c r="G44" s="28">
        <v>4</v>
      </c>
      <c r="H44" s="28">
        <v>4</v>
      </c>
      <c r="I44" s="28">
        <v>6</v>
      </c>
      <c r="J44" s="30">
        <f t="shared" si="0"/>
        <v>66</v>
      </c>
      <c r="K44" s="33">
        <f t="shared" si="1"/>
        <v>52.800000000000004</v>
      </c>
      <c r="L44" s="31">
        <v>1</v>
      </c>
      <c r="M44" s="31">
        <v>2</v>
      </c>
    </row>
    <row r="45" spans="1:13" ht="20.25">
      <c r="A45" s="28">
        <f t="shared" si="3"/>
        <v>44</v>
      </c>
      <c r="B45" s="29" t="s">
        <v>482</v>
      </c>
      <c r="C45" s="28" t="s">
        <v>483</v>
      </c>
      <c r="D45" s="28">
        <v>36</v>
      </c>
      <c r="E45" s="28">
        <v>8</v>
      </c>
      <c r="F45" s="28">
        <v>7</v>
      </c>
      <c r="G45" s="28">
        <v>10</v>
      </c>
      <c r="H45" s="28">
        <v>0</v>
      </c>
      <c r="I45" s="28">
        <v>4</v>
      </c>
      <c r="J45" s="30">
        <f t="shared" si="0"/>
        <v>65</v>
      </c>
      <c r="K45" s="33">
        <f t="shared" si="1"/>
        <v>52</v>
      </c>
      <c r="L45" s="31">
        <v>2</v>
      </c>
      <c r="M45" s="31">
        <v>10</v>
      </c>
    </row>
    <row r="46" spans="1:13" ht="20.25">
      <c r="A46" s="28">
        <f t="shared" si="3"/>
        <v>45</v>
      </c>
      <c r="B46" s="29" t="s">
        <v>86</v>
      </c>
      <c r="C46" s="28" t="s">
        <v>87</v>
      </c>
      <c r="D46" s="28">
        <v>39</v>
      </c>
      <c r="E46" s="28">
        <v>10</v>
      </c>
      <c r="F46" s="28">
        <v>6</v>
      </c>
      <c r="G46" s="28">
        <v>2</v>
      </c>
      <c r="H46" s="28">
        <v>2</v>
      </c>
      <c r="I46" s="28">
        <v>6</v>
      </c>
      <c r="J46" s="30">
        <f t="shared" si="0"/>
        <v>65</v>
      </c>
      <c r="K46" s="33">
        <f t="shared" si="1"/>
        <v>52</v>
      </c>
      <c r="L46" s="31">
        <v>2</v>
      </c>
      <c r="M46" s="31">
        <v>9</v>
      </c>
    </row>
    <row r="47" spans="1:13" ht="20.25">
      <c r="A47" s="28">
        <f t="shared" si="3"/>
        <v>46</v>
      </c>
      <c r="B47" s="29" t="s">
        <v>800</v>
      </c>
      <c r="C47" s="28" t="s">
        <v>801</v>
      </c>
      <c r="D47" s="28">
        <v>37</v>
      </c>
      <c r="E47" s="28">
        <v>8</v>
      </c>
      <c r="F47" s="28">
        <v>10</v>
      </c>
      <c r="G47" s="28">
        <v>6</v>
      </c>
      <c r="H47" s="28">
        <v>0</v>
      </c>
      <c r="I47" s="28">
        <v>4</v>
      </c>
      <c r="J47" s="30">
        <f t="shared" si="0"/>
        <v>65</v>
      </c>
      <c r="K47" s="33">
        <f t="shared" si="1"/>
        <v>52</v>
      </c>
      <c r="L47" s="31">
        <v>1</v>
      </c>
      <c r="M47" s="31">
        <v>6</v>
      </c>
    </row>
    <row r="48" spans="1:13" ht="20.25">
      <c r="A48" s="28">
        <f t="shared" si="3"/>
        <v>47</v>
      </c>
      <c r="B48" s="29" t="s">
        <v>760</v>
      </c>
      <c r="C48" s="28" t="s">
        <v>761</v>
      </c>
      <c r="D48" s="28">
        <v>43</v>
      </c>
      <c r="E48" s="28">
        <v>4</v>
      </c>
      <c r="F48" s="28">
        <v>10</v>
      </c>
      <c r="G48" s="28">
        <v>6</v>
      </c>
      <c r="H48" s="28">
        <v>0</v>
      </c>
      <c r="I48" s="28">
        <v>2</v>
      </c>
      <c r="J48" s="30">
        <f t="shared" si="0"/>
        <v>65</v>
      </c>
      <c r="K48" s="33">
        <f t="shared" si="1"/>
        <v>52</v>
      </c>
      <c r="L48" s="31">
        <v>1</v>
      </c>
      <c r="M48" s="31">
        <v>5</v>
      </c>
    </row>
    <row r="49" spans="1:13" ht="20.25">
      <c r="A49" s="28">
        <f t="shared" si="3"/>
        <v>48</v>
      </c>
      <c r="B49" s="29" t="s">
        <v>520</v>
      </c>
      <c r="C49" s="28" t="s">
        <v>521</v>
      </c>
      <c r="D49" s="28">
        <v>39</v>
      </c>
      <c r="E49" s="28">
        <v>6</v>
      </c>
      <c r="F49" s="28">
        <v>8</v>
      </c>
      <c r="G49" s="28">
        <v>10</v>
      </c>
      <c r="H49" s="28">
        <v>0</v>
      </c>
      <c r="I49" s="28">
        <v>2</v>
      </c>
      <c r="J49" s="30">
        <f t="shared" si="0"/>
        <v>65</v>
      </c>
      <c r="K49" s="33">
        <f t="shared" si="1"/>
        <v>52</v>
      </c>
      <c r="L49" s="31">
        <v>1</v>
      </c>
      <c r="M49" s="31">
        <v>4</v>
      </c>
    </row>
    <row r="50" spans="1:13" ht="20.25">
      <c r="A50" s="28">
        <f t="shared" si="3"/>
        <v>49</v>
      </c>
      <c r="B50" s="29" t="s">
        <v>510</v>
      </c>
      <c r="C50" s="28" t="s">
        <v>511</v>
      </c>
      <c r="D50" s="28">
        <v>41</v>
      </c>
      <c r="E50" s="28">
        <v>6</v>
      </c>
      <c r="F50" s="28">
        <v>10</v>
      </c>
      <c r="G50" s="28">
        <v>6</v>
      </c>
      <c r="H50" s="28">
        <v>0</v>
      </c>
      <c r="I50" s="28">
        <v>2</v>
      </c>
      <c r="J50" s="30">
        <f t="shared" si="0"/>
        <v>65</v>
      </c>
      <c r="K50" s="33">
        <f t="shared" si="1"/>
        <v>52</v>
      </c>
      <c r="L50" s="31">
        <v>1</v>
      </c>
      <c r="M50" s="31">
        <v>3</v>
      </c>
    </row>
    <row r="51" spans="1:13" ht="20.25">
      <c r="A51" s="28">
        <f t="shared" si="3"/>
        <v>50</v>
      </c>
      <c r="B51" s="29" t="s">
        <v>140</v>
      </c>
      <c r="C51" s="28" t="s">
        <v>141</v>
      </c>
      <c r="D51" s="28">
        <v>38</v>
      </c>
      <c r="E51" s="28">
        <v>6</v>
      </c>
      <c r="F51" s="28">
        <v>8</v>
      </c>
      <c r="G51" s="28">
        <v>4</v>
      </c>
      <c r="H51" s="28">
        <v>2</v>
      </c>
      <c r="I51" s="28">
        <v>6</v>
      </c>
      <c r="J51" s="30">
        <f t="shared" si="0"/>
        <v>64</v>
      </c>
      <c r="K51" s="33">
        <f t="shared" si="1"/>
        <v>51.2</v>
      </c>
      <c r="L51" s="31">
        <v>2</v>
      </c>
      <c r="M51" s="31">
        <v>11</v>
      </c>
    </row>
    <row r="52" spans="1:13" ht="20.25">
      <c r="A52" s="28">
        <f t="shared" si="3"/>
        <v>51</v>
      </c>
      <c r="B52" s="29" t="s">
        <v>744</v>
      </c>
      <c r="C52" s="28" t="s">
        <v>745</v>
      </c>
      <c r="D52" s="28">
        <v>38</v>
      </c>
      <c r="E52" s="28">
        <v>8</v>
      </c>
      <c r="F52" s="28">
        <v>8</v>
      </c>
      <c r="G52" s="28">
        <v>6</v>
      </c>
      <c r="H52" s="28">
        <v>2</v>
      </c>
      <c r="I52" s="28">
        <v>2</v>
      </c>
      <c r="J52" s="30">
        <f t="shared" si="0"/>
        <v>64</v>
      </c>
      <c r="K52" s="33">
        <f t="shared" si="1"/>
        <v>51.2</v>
      </c>
      <c r="L52" s="31">
        <v>1</v>
      </c>
      <c r="M52" s="31">
        <v>8</v>
      </c>
    </row>
    <row r="53" spans="1:13" ht="20.25">
      <c r="A53" s="28">
        <f t="shared" si="3"/>
        <v>52</v>
      </c>
      <c r="B53" s="29" t="s">
        <v>654</v>
      </c>
      <c r="C53" s="28" t="s">
        <v>655</v>
      </c>
      <c r="D53" s="28">
        <v>34</v>
      </c>
      <c r="E53" s="28">
        <v>6</v>
      </c>
      <c r="F53" s="28">
        <v>10</v>
      </c>
      <c r="G53" s="28">
        <v>8</v>
      </c>
      <c r="H53" s="28">
        <v>2</v>
      </c>
      <c r="I53" s="28">
        <v>4</v>
      </c>
      <c r="J53" s="30">
        <f t="shared" si="0"/>
        <v>64</v>
      </c>
      <c r="K53" s="33">
        <f t="shared" si="1"/>
        <v>51.2</v>
      </c>
      <c r="L53" s="31">
        <v>1</v>
      </c>
      <c r="M53" s="31">
        <v>7</v>
      </c>
    </row>
    <row r="54" spans="1:13" ht="20.25">
      <c r="A54" s="28">
        <f t="shared" si="3"/>
        <v>53</v>
      </c>
      <c r="B54" s="29" t="s">
        <v>312</v>
      </c>
      <c r="C54" s="28" t="s">
        <v>313</v>
      </c>
      <c r="D54" s="28">
        <v>37</v>
      </c>
      <c r="E54" s="28">
        <v>8</v>
      </c>
      <c r="F54" s="28">
        <v>10</v>
      </c>
      <c r="G54" s="28">
        <v>6</v>
      </c>
      <c r="H54" s="28">
        <v>0</v>
      </c>
      <c r="I54" s="28">
        <v>2</v>
      </c>
      <c r="J54" s="30">
        <f t="shared" si="0"/>
        <v>63</v>
      </c>
      <c r="K54" s="33">
        <f t="shared" si="1"/>
        <v>50.4</v>
      </c>
      <c r="L54" s="31">
        <v>1</v>
      </c>
      <c r="M54" s="31">
        <v>9</v>
      </c>
    </row>
    <row r="55" spans="1:13" ht="20.25">
      <c r="A55" s="28">
        <f t="shared" si="3"/>
        <v>54</v>
      </c>
      <c r="B55" s="29" t="s">
        <v>228</v>
      </c>
      <c r="C55" s="28" t="s">
        <v>229</v>
      </c>
      <c r="D55" s="28">
        <v>35</v>
      </c>
      <c r="E55" s="28">
        <v>10</v>
      </c>
      <c r="F55" s="28">
        <v>6</v>
      </c>
      <c r="G55" s="28">
        <v>6</v>
      </c>
      <c r="H55" s="28">
        <v>6</v>
      </c>
      <c r="I55" s="28">
        <v>0</v>
      </c>
      <c r="J55" s="30">
        <f t="shared" si="0"/>
        <v>63</v>
      </c>
      <c r="K55" s="33">
        <f t="shared" si="1"/>
        <v>50.4</v>
      </c>
      <c r="L55" s="31">
        <v>2</v>
      </c>
      <c r="M55" s="31">
        <v>6</v>
      </c>
    </row>
    <row r="56" spans="1:13" ht="20.25">
      <c r="A56" s="28">
        <f t="shared" si="3"/>
        <v>55</v>
      </c>
      <c r="B56" s="29" t="s">
        <v>156</v>
      </c>
      <c r="C56" s="28" t="s">
        <v>157</v>
      </c>
      <c r="D56" s="28">
        <v>35</v>
      </c>
      <c r="E56" s="28">
        <v>8</v>
      </c>
      <c r="F56" s="28">
        <v>8</v>
      </c>
      <c r="G56" s="28">
        <v>4</v>
      </c>
      <c r="H56" s="28">
        <v>2</v>
      </c>
      <c r="I56" s="28">
        <v>6</v>
      </c>
      <c r="J56" s="30">
        <f t="shared" si="0"/>
        <v>63</v>
      </c>
      <c r="K56" s="33">
        <f t="shared" si="1"/>
        <v>50.4</v>
      </c>
      <c r="L56" s="31">
        <v>2</v>
      </c>
      <c r="M56" s="31">
        <v>5</v>
      </c>
    </row>
    <row r="57" spans="1:13" ht="20.25">
      <c r="A57" s="28">
        <f t="shared" si="3"/>
        <v>56</v>
      </c>
      <c r="B57" s="29" t="s">
        <v>130</v>
      </c>
      <c r="C57" s="28" t="s">
        <v>131</v>
      </c>
      <c r="D57" s="28">
        <v>37</v>
      </c>
      <c r="E57" s="28">
        <v>6</v>
      </c>
      <c r="F57" s="28">
        <v>8</v>
      </c>
      <c r="G57" s="28">
        <v>10</v>
      </c>
      <c r="H57" s="28">
        <v>0</v>
      </c>
      <c r="I57" s="28">
        <v>2</v>
      </c>
      <c r="J57" s="30">
        <f t="shared" si="0"/>
        <v>63</v>
      </c>
      <c r="K57" s="33">
        <f t="shared" si="1"/>
        <v>50.4</v>
      </c>
      <c r="L57" s="31">
        <v>2</v>
      </c>
      <c r="M57" s="31">
        <v>4</v>
      </c>
    </row>
    <row r="58" spans="1:13" ht="20.25">
      <c r="A58" s="28">
        <f t="shared" si="3"/>
        <v>57</v>
      </c>
      <c r="B58" s="29" t="s">
        <v>596</v>
      </c>
      <c r="C58" s="28" t="s">
        <v>597</v>
      </c>
      <c r="D58" s="28">
        <v>33</v>
      </c>
      <c r="E58" s="28">
        <v>8</v>
      </c>
      <c r="F58" s="28">
        <v>10</v>
      </c>
      <c r="G58" s="28">
        <v>2</v>
      </c>
      <c r="H58" s="28">
        <v>2</v>
      </c>
      <c r="I58" s="28">
        <v>8</v>
      </c>
      <c r="J58" s="30">
        <f t="shared" si="0"/>
        <v>63</v>
      </c>
      <c r="K58" s="33">
        <f t="shared" si="1"/>
        <v>50.4</v>
      </c>
      <c r="L58" s="31">
        <v>2</v>
      </c>
      <c r="M58" s="31">
        <v>3</v>
      </c>
    </row>
    <row r="59" spans="1:13" ht="20.25">
      <c r="A59" s="28">
        <f aca="true" t="shared" si="4" ref="A59:A122">A58+1</f>
        <v>58</v>
      </c>
      <c r="B59" s="29" t="s">
        <v>778</v>
      </c>
      <c r="C59" s="28" t="s">
        <v>779</v>
      </c>
      <c r="D59" s="28">
        <v>36</v>
      </c>
      <c r="E59" s="28">
        <v>2</v>
      </c>
      <c r="F59" s="28">
        <v>10</v>
      </c>
      <c r="G59" s="28">
        <v>8</v>
      </c>
      <c r="H59" s="28">
        <v>0</v>
      </c>
      <c r="I59" s="28">
        <v>6</v>
      </c>
      <c r="J59" s="30">
        <f t="shared" si="0"/>
        <v>62</v>
      </c>
      <c r="K59" s="33">
        <f t="shared" si="1"/>
        <v>49.6</v>
      </c>
      <c r="L59" s="31">
        <v>1</v>
      </c>
      <c r="M59" s="31">
        <v>11</v>
      </c>
    </row>
    <row r="60" spans="1:13" ht="20.25">
      <c r="A60" s="28">
        <f t="shared" si="4"/>
        <v>59</v>
      </c>
      <c r="B60" s="29" t="s">
        <v>274</v>
      </c>
      <c r="C60" s="28" t="s">
        <v>275</v>
      </c>
      <c r="D60" s="28">
        <v>32</v>
      </c>
      <c r="E60" s="28">
        <v>8</v>
      </c>
      <c r="F60" s="28">
        <v>8</v>
      </c>
      <c r="G60" s="28">
        <v>10</v>
      </c>
      <c r="H60" s="28">
        <v>2</v>
      </c>
      <c r="I60" s="28">
        <v>2</v>
      </c>
      <c r="J60" s="30">
        <f t="shared" si="0"/>
        <v>62</v>
      </c>
      <c r="K60" s="33">
        <f t="shared" si="1"/>
        <v>49.6</v>
      </c>
      <c r="L60" s="31">
        <v>1</v>
      </c>
      <c r="M60" s="31">
        <v>10</v>
      </c>
    </row>
    <row r="61" spans="1:13" ht="20.25">
      <c r="A61" s="28">
        <f t="shared" si="4"/>
        <v>60</v>
      </c>
      <c r="B61" s="29" t="s">
        <v>618</v>
      </c>
      <c r="C61" s="28" t="s">
        <v>619</v>
      </c>
      <c r="D61" s="28">
        <v>42</v>
      </c>
      <c r="E61" s="28">
        <v>8</v>
      </c>
      <c r="F61" s="28">
        <v>2</v>
      </c>
      <c r="G61" s="28">
        <v>4</v>
      </c>
      <c r="H61" s="28">
        <v>4</v>
      </c>
      <c r="I61" s="28">
        <v>2</v>
      </c>
      <c r="J61" s="30">
        <f t="shared" si="0"/>
        <v>62</v>
      </c>
      <c r="K61" s="33">
        <f t="shared" si="1"/>
        <v>49.6</v>
      </c>
      <c r="L61" s="31">
        <v>2</v>
      </c>
      <c r="M61" s="31">
        <v>7</v>
      </c>
    </row>
    <row r="62" spans="1:13" ht="20.25">
      <c r="A62" s="28">
        <f t="shared" si="4"/>
        <v>61</v>
      </c>
      <c r="B62" s="29" t="s">
        <v>110</v>
      </c>
      <c r="C62" s="28" t="s">
        <v>111</v>
      </c>
      <c r="D62" s="28">
        <v>33</v>
      </c>
      <c r="E62" s="28">
        <v>6</v>
      </c>
      <c r="F62" s="28">
        <v>8</v>
      </c>
      <c r="G62" s="28">
        <v>8</v>
      </c>
      <c r="H62" s="28">
        <v>2</v>
      </c>
      <c r="I62" s="28">
        <v>4</v>
      </c>
      <c r="J62" s="30">
        <f t="shared" si="0"/>
        <v>61</v>
      </c>
      <c r="K62" s="33">
        <f t="shared" si="1"/>
        <v>48.8</v>
      </c>
      <c r="L62" s="31">
        <v>2</v>
      </c>
      <c r="M62" s="31">
        <v>11</v>
      </c>
    </row>
    <row r="63" spans="1:13" ht="20.25">
      <c r="A63" s="28">
        <f t="shared" si="4"/>
        <v>62</v>
      </c>
      <c r="B63" s="29" t="s">
        <v>14</v>
      </c>
      <c r="C63" s="28" t="s">
        <v>15</v>
      </c>
      <c r="D63" s="28">
        <v>35</v>
      </c>
      <c r="E63" s="28">
        <v>8</v>
      </c>
      <c r="F63" s="28">
        <v>8</v>
      </c>
      <c r="G63" s="28">
        <v>6</v>
      </c>
      <c r="H63" s="28">
        <v>0</v>
      </c>
      <c r="I63" s="28">
        <v>4</v>
      </c>
      <c r="J63" s="30">
        <f t="shared" si="0"/>
        <v>61</v>
      </c>
      <c r="K63" s="33">
        <f t="shared" si="1"/>
        <v>48.8</v>
      </c>
      <c r="L63" s="31">
        <v>2</v>
      </c>
      <c r="M63" s="31">
        <v>10</v>
      </c>
    </row>
    <row r="64" spans="1:13" ht="20.25">
      <c r="A64" s="28">
        <f t="shared" si="4"/>
        <v>63</v>
      </c>
      <c r="B64" s="29" t="s">
        <v>764</v>
      </c>
      <c r="C64" s="28" t="s">
        <v>765</v>
      </c>
      <c r="D64" s="28">
        <v>35</v>
      </c>
      <c r="E64" s="28">
        <v>6</v>
      </c>
      <c r="F64" s="28">
        <v>8</v>
      </c>
      <c r="G64" s="28">
        <v>4</v>
      </c>
      <c r="H64" s="28">
        <v>4</v>
      </c>
      <c r="I64" s="28">
        <v>4</v>
      </c>
      <c r="J64" s="30">
        <f t="shared" si="0"/>
        <v>61</v>
      </c>
      <c r="K64" s="33">
        <f t="shared" si="1"/>
        <v>48.8</v>
      </c>
      <c r="L64" s="31">
        <v>2</v>
      </c>
      <c r="M64" s="31">
        <v>9</v>
      </c>
    </row>
    <row r="65" spans="1:13" ht="20.25">
      <c r="A65" s="28">
        <f t="shared" si="4"/>
        <v>64</v>
      </c>
      <c r="B65" s="29" t="s">
        <v>476</v>
      </c>
      <c r="C65" s="28" t="s">
        <v>477</v>
      </c>
      <c r="D65" s="28">
        <v>35</v>
      </c>
      <c r="E65" s="28">
        <v>8</v>
      </c>
      <c r="F65" s="28">
        <v>10</v>
      </c>
      <c r="G65" s="28">
        <v>6</v>
      </c>
      <c r="H65" s="28">
        <v>0</v>
      </c>
      <c r="I65" s="28">
        <v>2</v>
      </c>
      <c r="J65" s="30">
        <f t="shared" si="0"/>
        <v>61</v>
      </c>
      <c r="K65" s="33">
        <f t="shared" si="1"/>
        <v>48.8</v>
      </c>
      <c r="L65" s="31">
        <v>2</v>
      </c>
      <c r="M65" s="31">
        <v>8</v>
      </c>
    </row>
    <row r="66" spans="1:13" ht="20.25">
      <c r="A66" s="28">
        <f t="shared" si="4"/>
        <v>65</v>
      </c>
      <c r="B66" s="29" t="s">
        <v>28</v>
      </c>
      <c r="C66" s="28" t="s">
        <v>29</v>
      </c>
      <c r="D66" s="28">
        <v>37</v>
      </c>
      <c r="E66" s="28">
        <v>6</v>
      </c>
      <c r="F66" s="28">
        <v>8</v>
      </c>
      <c r="G66" s="28">
        <v>6</v>
      </c>
      <c r="H66" s="28">
        <v>2</v>
      </c>
      <c r="I66" s="28">
        <v>2</v>
      </c>
      <c r="J66" s="30">
        <f aca="true" t="shared" si="5" ref="J66:J129">I66+G66+H66+F66+E66+D66</f>
        <v>61</v>
      </c>
      <c r="K66" s="33">
        <f aca="true" t="shared" si="6" ref="K66:K129">J66/125*100</f>
        <v>48.8</v>
      </c>
      <c r="L66" s="31">
        <v>1</v>
      </c>
      <c r="M66" s="31">
        <v>6</v>
      </c>
    </row>
    <row r="67" spans="1:13" ht="20.25">
      <c r="A67" s="28">
        <f t="shared" si="4"/>
        <v>66</v>
      </c>
      <c r="B67" s="29" t="s">
        <v>806</v>
      </c>
      <c r="C67" s="28" t="s">
        <v>807</v>
      </c>
      <c r="D67" s="28">
        <v>37</v>
      </c>
      <c r="E67" s="28">
        <v>6</v>
      </c>
      <c r="F67" s="28">
        <v>10</v>
      </c>
      <c r="G67" s="28">
        <v>8</v>
      </c>
      <c r="H67" s="28">
        <v>0</v>
      </c>
      <c r="I67" s="28">
        <v>0</v>
      </c>
      <c r="J67" s="30">
        <f t="shared" si="5"/>
        <v>61</v>
      </c>
      <c r="K67" s="33">
        <f t="shared" si="6"/>
        <v>48.8</v>
      </c>
      <c r="L67" s="31">
        <v>1</v>
      </c>
      <c r="M67" s="31">
        <v>5</v>
      </c>
    </row>
    <row r="68" spans="1:13" ht="20.25">
      <c r="A68" s="28">
        <f t="shared" si="4"/>
        <v>67</v>
      </c>
      <c r="B68" s="29" t="s">
        <v>278</v>
      </c>
      <c r="C68" s="28" t="s">
        <v>279</v>
      </c>
      <c r="D68" s="28">
        <v>41</v>
      </c>
      <c r="E68" s="28">
        <v>4</v>
      </c>
      <c r="F68" s="28">
        <v>10</v>
      </c>
      <c r="G68" s="28">
        <v>4</v>
      </c>
      <c r="H68" s="28">
        <v>0</v>
      </c>
      <c r="I68" s="28">
        <v>2</v>
      </c>
      <c r="J68" s="30">
        <f t="shared" si="5"/>
        <v>61</v>
      </c>
      <c r="K68" s="33">
        <f t="shared" si="6"/>
        <v>48.8</v>
      </c>
      <c r="L68" s="31">
        <v>1</v>
      </c>
      <c r="M68" s="31">
        <v>4</v>
      </c>
    </row>
    <row r="69" spans="1:13" ht="20.25">
      <c r="A69" s="28">
        <f t="shared" si="4"/>
        <v>68</v>
      </c>
      <c r="B69" s="29" t="s">
        <v>266</v>
      </c>
      <c r="C69" s="28" t="s">
        <v>267</v>
      </c>
      <c r="D69" s="28">
        <v>38</v>
      </c>
      <c r="E69" s="28">
        <v>2</v>
      </c>
      <c r="F69" s="28">
        <v>7</v>
      </c>
      <c r="G69" s="28">
        <v>8</v>
      </c>
      <c r="H69" s="28">
        <v>0</v>
      </c>
      <c r="I69" s="28">
        <v>6</v>
      </c>
      <c r="J69" s="30">
        <f t="shared" si="5"/>
        <v>61</v>
      </c>
      <c r="K69" s="33">
        <f t="shared" si="6"/>
        <v>48.8</v>
      </c>
      <c r="L69" s="31">
        <v>1</v>
      </c>
      <c r="M69" s="31">
        <v>3</v>
      </c>
    </row>
    <row r="70" spans="1:13" ht="20.25">
      <c r="A70" s="28">
        <f t="shared" si="4"/>
        <v>69</v>
      </c>
      <c r="B70" s="29" t="s">
        <v>306</v>
      </c>
      <c r="C70" s="28" t="s">
        <v>307</v>
      </c>
      <c r="D70" s="28">
        <v>36</v>
      </c>
      <c r="E70" s="28">
        <v>8</v>
      </c>
      <c r="F70" s="28">
        <v>10</v>
      </c>
      <c r="G70" s="28">
        <v>6</v>
      </c>
      <c r="H70" s="28">
        <v>0</v>
      </c>
      <c r="I70" s="28">
        <v>0</v>
      </c>
      <c r="J70" s="30">
        <f t="shared" si="5"/>
        <v>60</v>
      </c>
      <c r="K70" s="33">
        <f t="shared" si="6"/>
        <v>48</v>
      </c>
      <c r="L70" s="31">
        <v>1</v>
      </c>
      <c r="M70" s="31">
        <v>7</v>
      </c>
    </row>
    <row r="71" spans="1:13" ht="20.25">
      <c r="A71" s="28">
        <f t="shared" si="4"/>
        <v>70</v>
      </c>
      <c r="B71" s="29" t="s">
        <v>146</v>
      </c>
      <c r="C71" s="28" t="s">
        <v>147</v>
      </c>
      <c r="D71" s="28">
        <v>38</v>
      </c>
      <c r="E71" s="28">
        <v>4</v>
      </c>
      <c r="F71" s="28">
        <v>8</v>
      </c>
      <c r="G71" s="28">
        <v>8</v>
      </c>
      <c r="H71" s="28">
        <v>0</v>
      </c>
      <c r="I71" s="28">
        <v>2</v>
      </c>
      <c r="J71" s="30">
        <f t="shared" si="5"/>
        <v>60</v>
      </c>
      <c r="K71" s="33">
        <f t="shared" si="6"/>
        <v>48</v>
      </c>
      <c r="L71" s="31">
        <v>2</v>
      </c>
      <c r="M71" s="31">
        <v>7</v>
      </c>
    </row>
    <row r="72" spans="1:13" ht="20.25">
      <c r="A72" s="28">
        <f t="shared" si="4"/>
        <v>71</v>
      </c>
      <c r="B72" s="29" t="s">
        <v>42</v>
      </c>
      <c r="C72" s="28" t="s">
        <v>43</v>
      </c>
      <c r="D72" s="28">
        <v>38</v>
      </c>
      <c r="E72" s="28">
        <v>8</v>
      </c>
      <c r="F72" s="28">
        <v>8</v>
      </c>
      <c r="G72" s="28">
        <v>6</v>
      </c>
      <c r="H72" s="28">
        <v>0</v>
      </c>
      <c r="I72" s="28">
        <v>0</v>
      </c>
      <c r="J72" s="30">
        <f t="shared" si="5"/>
        <v>60</v>
      </c>
      <c r="K72" s="33">
        <f t="shared" si="6"/>
        <v>48</v>
      </c>
      <c r="L72" s="31">
        <v>2</v>
      </c>
      <c r="M72" s="31">
        <v>6</v>
      </c>
    </row>
    <row r="73" spans="1:13" ht="20.25">
      <c r="A73" s="28">
        <f t="shared" si="4"/>
        <v>72</v>
      </c>
      <c r="B73" s="29" t="s">
        <v>772</v>
      </c>
      <c r="C73" s="28" t="s">
        <v>773</v>
      </c>
      <c r="D73" s="28">
        <v>42</v>
      </c>
      <c r="E73" s="28">
        <v>8</v>
      </c>
      <c r="F73" s="28">
        <v>4</v>
      </c>
      <c r="G73" s="28">
        <v>4</v>
      </c>
      <c r="H73" s="28">
        <v>0</v>
      </c>
      <c r="I73" s="28">
        <v>2</v>
      </c>
      <c r="J73" s="30">
        <f t="shared" si="5"/>
        <v>60</v>
      </c>
      <c r="K73" s="33">
        <f t="shared" si="6"/>
        <v>48</v>
      </c>
      <c r="L73" s="31">
        <v>2</v>
      </c>
      <c r="M73" s="31">
        <v>5</v>
      </c>
    </row>
    <row r="74" spans="1:13" ht="20.25">
      <c r="A74" s="28">
        <f t="shared" si="4"/>
        <v>73</v>
      </c>
      <c r="B74" s="29" t="s">
        <v>598</v>
      </c>
      <c r="C74" s="28" t="s">
        <v>599</v>
      </c>
      <c r="D74" s="28">
        <v>44</v>
      </c>
      <c r="E74" s="28">
        <v>4</v>
      </c>
      <c r="F74" s="28">
        <v>6</v>
      </c>
      <c r="G74" s="28">
        <v>4</v>
      </c>
      <c r="H74" s="28">
        <v>0</v>
      </c>
      <c r="I74" s="28">
        <v>2</v>
      </c>
      <c r="J74" s="30">
        <f t="shared" si="5"/>
        <v>60</v>
      </c>
      <c r="K74" s="33">
        <f t="shared" si="6"/>
        <v>48</v>
      </c>
      <c r="L74" s="31">
        <v>2</v>
      </c>
      <c r="M74" s="31">
        <v>4</v>
      </c>
    </row>
    <row r="75" spans="1:13" ht="20.25">
      <c r="A75" s="28">
        <f t="shared" si="4"/>
        <v>74</v>
      </c>
      <c r="B75" s="29" t="s">
        <v>376</v>
      </c>
      <c r="C75" s="28" t="s">
        <v>377</v>
      </c>
      <c r="D75" s="28">
        <v>38</v>
      </c>
      <c r="E75" s="28">
        <v>4</v>
      </c>
      <c r="F75" s="28">
        <v>8</v>
      </c>
      <c r="G75" s="28">
        <v>8</v>
      </c>
      <c r="H75" s="28">
        <v>2</v>
      </c>
      <c r="I75" s="28">
        <v>0</v>
      </c>
      <c r="J75" s="30">
        <f t="shared" si="5"/>
        <v>60</v>
      </c>
      <c r="K75" s="33">
        <f t="shared" si="6"/>
        <v>48</v>
      </c>
      <c r="L75" s="31">
        <v>2</v>
      </c>
      <c r="M75" s="31">
        <v>3</v>
      </c>
    </row>
    <row r="76" spans="1:13" ht="20.25">
      <c r="A76" s="28">
        <f t="shared" si="4"/>
        <v>75</v>
      </c>
      <c r="B76" s="29" t="s">
        <v>200</v>
      </c>
      <c r="C76" s="28" t="s">
        <v>201</v>
      </c>
      <c r="D76" s="28">
        <v>35</v>
      </c>
      <c r="E76" s="28">
        <v>6</v>
      </c>
      <c r="F76" s="28">
        <v>6</v>
      </c>
      <c r="G76" s="28">
        <v>8</v>
      </c>
      <c r="H76" s="28">
        <v>4</v>
      </c>
      <c r="I76" s="28">
        <v>0</v>
      </c>
      <c r="J76" s="30">
        <f t="shared" si="5"/>
        <v>59</v>
      </c>
      <c r="K76" s="33">
        <f t="shared" si="6"/>
        <v>47.199999999999996</v>
      </c>
      <c r="L76" s="31">
        <v>2</v>
      </c>
      <c r="M76" s="31">
        <v>11</v>
      </c>
    </row>
    <row r="77" spans="1:13" ht="20.25">
      <c r="A77" s="28">
        <f t="shared" si="4"/>
        <v>76</v>
      </c>
      <c r="B77" s="29" t="s">
        <v>624</v>
      </c>
      <c r="C77" s="28" t="s">
        <v>625</v>
      </c>
      <c r="D77" s="28">
        <v>37</v>
      </c>
      <c r="E77" s="28">
        <v>6</v>
      </c>
      <c r="F77" s="28">
        <v>4</v>
      </c>
      <c r="G77" s="28">
        <v>8</v>
      </c>
      <c r="H77" s="28">
        <v>2</v>
      </c>
      <c r="I77" s="28">
        <v>2</v>
      </c>
      <c r="J77" s="30">
        <f t="shared" si="5"/>
        <v>59</v>
      </c>
      <c r="K77" s="33">
        <f t="shared" si="6"/>
        <v>47.199999999999996</v>
      </c>
      <c r="L77" s="31">
        <v>2</v>
      </c>
      <c r="M77" s="31">
        <v>10</v>
      </c>
    </row>
    <row r="78" spans="1:13" ht="20.25">
      <c r="A78" s="28">
        <f t="shared" si="4"/>
        <v>77</v>
      </c>
      <c r="B78" s="29" t="s">
        <v>286</v>
      </c>
      <c r="C78" s="28" t="s">
        <v>287</v>
      </c>
      <c r="D78" s="28">
        <v>41</v>
      </c>
      <c r="E78" s="28">
        <v>2</v>
      </c>
      <c r="F78" s="28">
        <v>8</v>
      </c>
      <c r="G78" s="28">
        <v>6</v>
      </c>
      <c r="H78" s="28">
        <v>0</v>
      </c>
      <c r="I78" s="28">
        <v>2</v>
      </c>
      <c r="J78" s="30">
        <f t="shared" si="5"/>
        <v>59</v>
      </c>
      <c r="K78" s="33">
        <f t="shared" si="6"/>
        <v>47.199999999999996</v>
      </c>
      <c r="L78" s="31">
        <v>1</v>
      </c>
      <c r="M78" s="31">
        <v>9</v>
      </c>
    </row>
    <row r="79" spans="1:13" ht="20.25">
      <c r="A79" s="28">
        <f t="shared" si="4"/>
        <v>78</v>
      </c>
      <c r="B79" s="29" t="s">
        <v>574</v>
      </c>
      <c r="C79" s="28" t="s">
        <v>575</v>
      </c>
      <c r="D79" s="28">
        <v>35</v>
      </c>
      <c r="E79" s="28">
        <v>6</v>
      </c>
      <c r="F79" s="28">
        <v>8</v>
      </c>
      <c r="G79" s="28">
        <v>6</v>
      </c>
      <c r="H79" s="28">
        <v>2</v>
      </c>
      <c r="I79" s="28">
        <v>2</v>
      </c>
      <c r="J79" s="30">
        <f t="shared" si="5"/>
        <v>59</v>
      </c>
      <c r="K79" s="33">
        <f t="shared" si="6"/>
        <v>47.199999999999996</v>
      </c>
      <c r="L79" s="31">
        <v>2</v>
      </c>
      <c r="M79" s="31">
        <v>9</v>
      </c>
    </row>
    <row r="80" spans="1:13" ht="20.25">
      <c r="A80" s="28">
        <f t="shared" si="4"/>
        <v>79</v>
      </c>
      <c r="B80" s="29" t="s">
        <v>606</v>
      </c>
      <c r="C80" s="28" t="s">
        <v>607</v>
      </c>
      <c r="D80" s="28">
        <v>31</v>
      </c>
      <c r="E80" s="28">
        <v>6</v>
      </c>
      <c r="F80" s="28">
        <v>8</v>
      </c>
      <c r="G80" s="28">
        <v>4</v>
      </c>
      <c r="H80" s="28">
        <v>4</v>
      </c>
      <c r="I80" s="28">
        <v>6</v>
      </c>
      <c r="J80" s="30">
        <f t="shared" si="5"/>
        <v>59</v>
      </c>
      <c r="K80" s="33">
        <f t="shared" si="6"/>
        <v>47.199999999999996</v>
      </c>
      <c r="L80" s="31">
        <v>1</v>
      </c>
      <c r="M80" s="31">
        <v>8</v>
      </c>
    </row>
    <row r="81" spans="1:13" ht="20.25">
      <c r="A81" s="28">
        <f t="shared" si="4"/>
        <v>80</v>
      </c>
      <c r="B81" s="29" t="s">
        <v>434</v>
      </c>
      <c r="C81" s="28" t="s">
        <v>435</v>
      </c>
      <c r="D81" s="28">
        <v>36</v>
      </c>
      <c r="E81" s="28">
        <v>6</v>
      </c>
      <c r="F81" s="28">
        <v>9</v>
      </c>
      <c r="G81" s="28">
        <v>6</v>
      </c>
      <c r="H81" s="28">
        <v>2</v>
      </c>
      <c r="I81" s="28">
        <v>0</v>
      </c>
      <c r="J81" s="30">
        <f t="shared" si="5"/>
        <v>59</v>
      </c>
      <c r="K81" s="33">
        <f t="shared" si="6"/>
        <v>47.199999999999996</v>
      </c>
      <c r="L81" s="31">
        <v>2</v>
      </c>
      <c r="M81" s="31">
        <v>8</v>
      </c>
    </row>
    <row r="82" spans="1:13" ht="20.25">
      <c r="A82" s="28">
        <f t="shared" si="4"/>
        <v>81</v>
      </c>
      <c r="B82" s="29" t="s">
        <v>344</v>
      </c>
      <c r="C82" s="28" t="s">
        <v>345</v>
      </c>
      <c r="D82" s="28">
        <v>35</v>
      </c>
      <c r="E82" s="28">
        <v>8</v>
      </c>
      <c r="F82" s="28">
        <v>8</v>
      </c>
      <c r="G82" s="28">
        <v>6</v>
      </c>
      <c r="H82" s="28">
        <v>0</v>
      </c>
      <c r="I82" s="28">
        <v>2</v>
      </c>
      <c r="J82" s="30">
        <f t="shared" si="5"/>
        <v>59</v>
      </c>
      <c r="K82" s="33">
        <f t="shared" si="6"/>
        <v>47.199999999999996</v>
      </c>
      <c r="L82" s="31">
        <v>2</v>
      </c>
      <c r="M82" s="31">
        <v>3</v>
      </c>
    </row>
    <row r="83" spans="1:13" ht="20.25">
      <c r="A83" s="28">
        <f t="shared" si="4"/>
        <v>82</v>
      </c>
      <c r="B83" s="29" t="s">
        <v>720</v>
      </c>
      <c r="C83" s="28" t="s">
        <v>721</v>
      </c>
      <c r="D83" s="28">
        <v>38</v>
      </c>
      <c r="E83" s="28">
        <v>8</v>
      </c>
      <c r="F83" s="28">
        <v>4</v>
      </c>
      <c r="G83" s="28">
        <v>4</v>
      </c>
      <c r="H83" s="28">
        <v>2</v>
      </c>
      <c r="I83" s="28">
        <v>2</v>
      </c>
      <c r="J83" s="30">
        <f t="shared" si="5"/>
        <v>58</v>
      </c>
      <c r="K83" s="33">
        <f t="shared" si="6"/>
        <v>46.400000000000006</v>
      </c>
      <c r="L83" s="31">
        <v>2</v>
      </c>
      <c r="M83" s="31">
        <v>11</v>
      </c>
    </row>
    <row r="84" spans="1:13" ht="20.25">
      <c r="A84" s="28">
        <f t="shared" si="4"/>
        <v>83</v>
      </c>
      <c r="B84" s="29" t="s">
        <v>264</v>
      </c>
      <c r="C84" s="28" t="s">
        <v>265</v>
      </c>
      <c r="D84" s="28">
        <v>32</v>
      </c>
      <c r="E84" s="28">
        <v>4</v>
      </c>
      <c r="F84" s="28">
        <v>10</v>
      </c>
      <c r="G84" s="28">
        <v>8</v>
      </c>
      <c r="H84" s="28">
        <v>0</v>
      </c>
      <c r="I84" s="28">
        <v>4</v>
      </c>
      <c r="J84" s="30">
        <f t="shared" si="5"/>
        <v>58</v>
      </c>
      <c r="K84" s="33">
        <f t="shared" si="6"/>
        <v>46.400000000000006</v>
      </c>
      <c r="L84" s="31">
        <v>1</v>
      </c>
      <c r="M84" s="31">
        <v>10</v>
      </c>
    </row>
    <row r="85" spans="1:13" ht="20.25">
      <c r="A85" s="28">
        <f t="shared" si="4"/>
        <v>84</v>
      </c>
      <c r="B85" s="29" t="s">
        <v>108</v>
      </c>
      <c r="C85" s="28" t="s">
        <v>109</v>
      </c>
      <c r="D85" s="28">
        <v>36</v>
      </c>
      <c r="E85" s="28">
        <v>6</v>
      </c>
      <c r="F85" s="28">
        <v>8</v>
      </c>
      <c r="G85" s="28">
        <v>8</v>
      </c>
      <c r="H85" s="28">
        <v>0</v>
      </c>
      <c r="I85" s="28">
        <v>0</v>
      </c>
      <c r="J85" s="30">
        <f t="shared" si="5"/>
        <v>58</v>
      </c>
      <c r="K85" s="33">
        <f t="shared" si="6"/>
        <v>46.400000000000006</v>
      </c>
      <c r="L85" s="31">
        <v>2</v>
      </c>
      <c r="M85" s="31">
        <v>10</v>
      </c>
    </row>
    <row r="86" spans="1:13" ht="20.25">
      <c r="A86" s="28">
        <f t="shared" si="4"/>
        <v>85</v>
      </c>
      <c r="B86" s="29" t="s">
        <v>708</v>
      </c>
      <c r="C86" s="28" t="s">
        <v>709</v>
      </c>
      <c r="D86" s="28">
        <v>30</v>
      </c>
      <c r="E86" s="28">
        <v>8</v>
      </c>
      <c r="F86" s="28">
        <v>8</v>
      </c>
      <c r="G86" s="28">
        <v>4</v>
      </c>
      <c r="H86" s="28">
        <v>2</v>
      </c>
      <c r="I86" s="28">
        <v>6</v>
      </c>
      <c r="J86" s="30">
        <f t="shared" si="5"/>
        <v>58</v>
      </c>
      <c r="K86" s="33">
        <f t="shared" si="6"/>
        <v>46.400000000000006</v>
      </c>
      <c r="L86" s="31">
        <v>2</v>
      </c>
      <c r="M86" s="31">
        <v>9</v>
      </c>
    </row>
    <row r="87" spans="1:13" ht="20.25">
      <c r="A87" s="28">
        <f t="shared" si="4"/>
        <v>86</v>
      </c>
      <c r="B87" s="29" t="s">
        <v>64</v>
      </c>
      <c r="C87" s="28" t="s">
        <v>65</v>
      </c>
      <c r="D87" s="28">
        <v>38</v>
      </c>
      <c r="E87" s="28">
        <v>6</v>
      </c>
      <c r="F87" s="28">
        <v>10</v>
      </c>
      <c r="G87" s="28">
        <v>4</v>
      </c>
      <c r="H87" s="28">
        <v>0</v>
      </c>
      <c r="I87" s="28">
        <v>0</v>
      </c>
      <c r="J87" s="30">
        <f t="shared" si="5"/>
        <v>58</v>
      </c>
      <c r="K87" s="33">
        <f t="shared" si="6"/>
        <v>46.400000000000006</v>
      </c>
      <c r="L87" s="31">
        <v>2</v>
      </c>
      <c r="M87" s="31">
        <v>8</v>
      </c>
    </row>
    <row r="88" spans="1:13" ht="20.25">
      <c r="A88" s="28">
        <f t="shared" si="4"/>
        <v>87</v>
      </c>
      <c r="B88" s="29" t="s">
        <v>620</v>
      </c>
      <c r="C88" s="28" t="s">
        <v>621</v>
      </c>
      <c r="D88" s="28">
        <v>38</v>
      </c>
      <c r="E88" s="28">
        <v>6</v>
      </c>
      <c r="F88" s="28">
        <v>8</v>
      </c>
      <c r="G88" s="28">
        <v>4</v>
      </c>
      <c r="H88" s="28">
        <v>0</v>
      </c>
      <c r="I88" s="28">
        <v>2</v>
      </c>
      <c r="J88" s="30">
        <f t="shared" si="5"/>
        <v>58</v>
      </c>
      <c r="K88" s="33">
        <f t="shared" si="6"/>
        <v>46.400000000000006</v>
      </c>
      <c r="L88" s="31">
        <v>2</v>
      </c>
      <c r="M88" s="31">
        <v>7</v>
      </c>
    </row>
    <row r="89" spans="1:13" ht="20.25">
      <c r="A89" s="28">
        <f t="shared" si="4"/>
        <v>88</v>
      </c>
      <c r="B89" s="29" t="s">
        <v>388</v>
      </c>
      <c r="C89" s="28" t="s">
        <v>389</v>
      </c>
      <c r="D89" s="28">
        <v>34</v>
      </c>
      <c r="E89" s="28">
        <v>4</v>
      </c>
      <c r="F89" s="28">
        <v>10</v>
      </c>
      <c r="G89" s="28">
        <v>6</v>
      </c>
      <c r="H89" s="28">
        <v>0</v>
      </c>
      <c r="I89" s="28">
        <v>4</v>
      </c>
      <c r="J89" s="30">
        <f t="shared" si="5"/>
        <v>58</v>
      </c>
      <c r="K89" s="33">
        <f t="shared" si="6"/>
        <v>46.400000000000006</v>
      </c>
      <c r="L89" s="31">
        <v>2</v>
      </c>
      <c r="M89" s="31">
        <v>6</v>
      </c>
    </row>
    <row r="90" spans="1:13" ht="20.25">
      <c r="A90" s="28">
        <f t="shared" si="4"/>
        <v>89</v>
      </c>
      <c r="B90" s="29" t="s">
        <v>360</v>
      </c>
      <c r="C90" s="28" t="s">
        <v>361</v>
      </c>
      <c r="D90" s="28">
        <v>32</v>
      </c>
      <c r="E90" s="28">
        <v>8</v>
      </c>
      <c r="F90" s="28">
        <v>10</v>
      </c>
      <c r="G90" s="28">
        <v>8</v>
      </c>
      <c r="H90" s="28">
        <v>0</v>
      </c>
      <c r="I90" s="28">
        <v>0</v>
      </c>
      <c r="J90" s="30">
        <f t="shared" si="5"/>
        <v>58</v>
      </c>
      <c r="K90" s="33">
        <f t="shared" si="6"/>
        <v>46.400000000000006</v>
      </c>
      <c r="L90" s="31">
        <v>2</v>
      </c>
      <c r="M90" s="31">
        <v>5</v>
      </c>
    </row>
    <row r="91" spans="1:13" ht="20.25">
      <c r="A91" s="28">
        <f t="shared" si="4"/>
        <v>90</v>
      </c>
      <c r="B91" s="29" t="s">
        <v>148</v>
      </c>
      <c r="C91" s="28" t="s">
        <v>149</v>
      </c>
      <c r="D91" s="28">
        <v>36</v>
      </c>
      <c r="E91" s="28">
        <v>8</v>
      </c>
      <c r="F91" s="28">
        <v>8</v>
      </c>
      <c r="G91" s="28">
        <v>4</v>
      </c>
      <c r="H91" s="28">
        <v>2</v>
      </c>
      <c r="I91" s="28">
        <v>0</v>
      </c>
      <c r="J91" s="30">
        <f t="shared" si="5"/>
        <v>58</v>
      </c>
      <c r="K91" s="33">
        <f t="shared" si="6"/>
        <v>46.400000000000006</v>
      </c>
      <c r="L91" s="31">
        <v>2</v>
      </c>
      <c r="M91" s="31">
        <v>4</v>
      </c>
    </row>
    <row r="92" spans="1:13" ht="20.25">
      <c r="A92" s="28">
        <f t="shared" si="4"/>
        <v>91</v>
      </c>
      <c r="B92" s="29" t="s">
        <v>122</v>
      </c>
      <c r="C92" s="28" t="s">
        <v>123</v>
      </c>
      <c r="D92" s="28">
        <v>34</v>
      </c>
      <c r="E92" s="28">
        <v>8</v>
      </c>
      <c r="F92" s="28">
        <v>8</v>
      </c>
      <c r="G92" s="28">
        <v>6</v>
      </c>
      <c r="H92" s="28">
        <v>2</v>
      </c>
      <c r="I92" s="28">
        <v>0</v>
      </c>
      <c r="J92" s="30">
        <f t="shared" si="5"/>
        <v>58</v>
      </c>
      <c r="K92" s="33">
        <f t="shared" si="6"/>
        <v>46.400000000000006</v>
      </c>
      <c r="L92" s="31">
        <v>2</v>
      </c>
      <c r="M92" s="31">
        <v>3</v>
      </c>
    </row>
    <row r="93" spans="1:13" ht="20.25">
      <c r="A93" s="28">
        <f t="shared" si="4"/>
        <v>92</v>
      </c>
      <c r="B93" s="29" t="s">
        <v>494</v>
      </c>
      <c r="C93" s="28" t="s">
        <v>495</v>
      </c>
      <c r="D93" s="28">
        <v>35</v>
      </c>
      <c r="E93" s="28">
        <v>6</v>
      </c>
      <c r="F93" s="28">
        <v>8</v>
      </c>
      <c r="G93" s="28">
        <v>6</v>
      </c>
      <c r="H93" s="28">
        <v>0</v>
      </c>
      <c r="I93" s="28">
        <v>2</v>
      </c>
      <c r="J93" s="30">
        <f t="shared" si="5"/>
        <v>57</v>
      </c>
      <c r="K93" s="33">
        <f t="shared" si="6"/>
        <v>45.6</v>
      </c>
      <c r="L93" s="31">
        <v>1</v>
      </c>
      <c r="M93" s="31">
        <v>11</v>
      </c>
    </row>
    <row r="94" spans="1:13" ht="20.25">
      <c r="A94" s="28">
        <f t="shared" si="4"/>
        <v>93</v>
      </c>
      <c r="B94" s="29" t="s">
        <v>698</v>
      </c>
      <c r="C94" s="28" t="s">
        <v>699</v>
      </c>
      <c r="D94" s="28">
        <v>39</v>
      </c>
      <c r="E94" s="28">
        <v>6</v>
      </c>
      <c r="F94" s="28">
        <v>4</v>
      </c>
      <c r="G94" s="28">
        <v>4</v>
      </c>
      <c r="H94" s="28">
        <v>2</v>
      </c>
      <c r="I94" s="28">
        <v>2</v>
      </c>
      <c r="J94" s="30">
        <f t="shared" si="5"/>
        <v>57</v>
      </c>
      <c r="K94" s="33">
        <f t="shared" si="6"/>
        <v>45.6</v>
      </c>
      <c r="L94" s="31">
        <v>2</v>
      </c>
      <c r="M94" s="31">
        <v>8</v>
      </c>
    </row>
    <row r="95" spans="1:13" ht="20.25">
      <c r="A95" s="28">
        <f t="shared" si="4"/>
        <v>94</v>
      </c>
      <c r="B95" s="29" t="s">
        <v>672</v>
      </c>
      <c r="C95" s="28" t="s">
        <v>673</v>
      </c>
      <c r="D95" s="28">
        <v>37</v>
      </c>
      <c r="E95" s="28">
        <v>6</v>
      </c>
      <c r="F95" s="28">
        <v>6</v>
      </c>
      <c r="G95" s="28">
        <v>6</v>
      </c>
      <c r="H95" s="28">
        <v>0</v>
      </c>
      <c r="I95" s="28">
        <v>2</v>
      </c>
      <c r="J95" s="30">
        <f t="shared" si="5"/>
        <v>57</v>
      </c>
      <c r="K95" s="33">
        <f t="shared" si="6"/>
        <v>45.6</v>
      </c>
      <c r="L95" s="31">
        <v>2</v>
      </c>
      <c r="M95" s="31">
        <v>7</v>
      </c>
    </row>
    <row r="96" spans="1:13" ht="20.25">
      <c r="A96" s="28">
        <f t="shared" si="4"/>
        <v>95</v>
      </c>
      <c r="B96" s="29" t="s">
        <v>666</v>
      </c>
      <c r="C96" s="28" t="s">
        <v>667</v>
      </c>
      <c r="D96" s="28">
        <v>35</v>
      </c>
      <c r="E96" s="28">
        <v>2</v>
      </c>
      <c r="F96" s="28">
        <v>10</v>
      </c>
      <c r="G96" s="28">
        <v>8</v>
      </c>
      <c r="H96" s="28">
        <v>0</v>
      </c>
      <c r="I96" s="28">
        <v>2</v>
      </c>
      <c r="J96" s="30">
        <f t="shared" si="5"/>
        <v>57</v>
      </c>
      <c r="K96" s="33">
        <f t="shared" si="6"/>
        <v>45.6</v>
      </c>
      <c r="L96" s="31">
        <v>2</v>
      </c>
      <c r="M96" s="31">
        <v>6</v>
      </c>
    </row>
    <row r="97" spans="1:13" ht="20.25">
      <c r="A97" s="28">
        <f t="shared" si="4"/>
        <v>96</v>
      </c>
      <c r="B97" s="29" t="s">
        <v>512</v>
      </c>
      <c r="C97" s="28" t="s">
        <v>513</v>
      </c>
      <c r="D97" s="28">
        <v>35</v>
      </c>
      <c r="E97" s="28">
        <v>8</v>
      </c>
      <c r="F97" s="28">
        <v>8</v>
      </c>
      <c r="G97" s="28">
        <v>6</v>
      </c>
      <c r="H97" s="28">
        <v>0</v>
      </c>
      <c r="I97" s="28">
        <v>0</v>
      </c>
      <c r="J97" s="30">
        <f t="shared" si="5"/>
        <v>57</v>
      </c>
      <c r="K97" s="33">
        <f t="shared" si="6"/>
        <v>45.6</v>
      </c>
      <c r="L97" s="31">
        <v>2</v>
      </c>
      <c r="M97" s="31">
        <v>5</v>
      </c>
    </row>
    <row r="98" spans="1:13" ht="20.25">
      <c r="A98" s="28">
        <f t="shared" si="4"/>
        <v>97</v>
      </c>
      <c r="B98" s="29" t="s">
        <v>356</v>
      </c>
      <c r="C98" s="28" t="s">
        <v>357</v>
      </c>
      <c r="D98" s="28">
        <v>33</v>
      </c>
      <c r="E98" s="28">
        <v>6</v>
      </c>
      <c r="F98" s="28">
        <v>10</v>
      </c>
      <c r="G98" s="28">
        <v>6</v>
      </c>
      <c r="H98" s="28">
        <v>0</v>
      </c>
      <c r="I98" s="28">
        <v>2</v>
      </c>
      <c r="J98" s="30">
        <f t="shared" si="5"/>
        <v>57</v>
      </c>
      <c r="K98" s="33">
        <f t="shared" si="6"/>
        <v>45.6</v>
      </c>
      <c r="L98" s="31">
        <v>2</v>
      </c>
      <c r="M98" s="31">
        <v>4</v>
      </c>
    </row>
    <row r="99" spans="1:13" ht="20.25">
      <c r="A99" s="28">
        <f t="shared" si="4"/>
        <v>98</v>
      </c>
      <c r="B99" s="29" t="s">
        <v>40</v>
      </c>
      <c r="C99" s="28" t="s">
        <v>41</v>
      </c>
      <c r="D99" s="28">
        <v>35</v>
      </c>
      <c r="E99" s="28">
        <v>6</v>
      </c>
      <c r="F99" s="28">
        <v>10</v>
      </c>
      <c r="G99" s="28">
        <v>4</v>
      </c>
      <c r="H99" s="28">
        <v>0</v>
      </c>
      <c r="I99" s="28">
        <v>2</v>
      </c>
      <c r="J99" s="30">
        <f t="shared" si="5"/>
        <v>57</v>
      </c>
      <c r="K99" s="33">
        <f t="shared" si="6"/>
        <v>45.6</v>
      </c>
      <c r="L99" s="31">
        <v>1</v>
      </c>
      <c r="M99" s="31">
        <v>3</v>
      </c>
    </row>
    <row r="100" spans="1:13" ht="20.25">
      <c r="A100" s="28">
        <f t="shared" si="4"/>
        <v>99</v>
      </c>
      <c r="B100" s="29" t="s">
        <v>304</v>
      </c>
      <c r="C100" s="28" t="s">
        <v>305</v>
      </c>
      <c r="D100" s="28">
        <v>34</v>
      </c>
      <c r="E100" s="28">
        <v>8</v>
      </c>
      <c r="F100" s="28">
        <v>8</v>
      </c>
      <c r="G100" s="28">
        <v>4</v>
      </c>
      <c r="H100" s="28">
        <v>2</v>
      </c>
      <c r="I100" s="28">
        <v>0</v>
      </c>
      <c r="J100" s="30">
        <f t="shared" si="5"/>
        <v>56</v>
      </c>
      <c r="K100" s="33">
        <f t="shared" si="6"/>
        <v>44.800000000000004</v>
      </c>
      <c r="L100" s="31">
        <v>2</v>
      </c>
      <c r="M100" s="31">
        <v>11</v>
      </c>
    </row>
    <row r="101" spans="1:13" ht="20.25">
      <c r="A101" s="28">
        <f t="shared" si="4"/>
        <v>100</v>
      </c>
      <c r="B101" s="29" t="s">
        <v>302</v>
      </c>
      <c r="C101" s="28" t="s">
        <v>303</v>
      </c>
      <c r="D101" s="28">
        <v>42</v>
      </c>
      <c r="E101" s="28">
        <v>4</v>
      </c>
      <c r="F101" s="28">
        <v>6</v>
      </c>
      <c r="G101" s="28">
        <v>2</v>
      </c>
      <c r="H101" s="28">
        <v>0</v>
      </c>
      <c r="I101" s="28">
        <v>2</v>
      </c>
      <c r="J101" s="30">
        <f t="shared" si="5"/>
        <v>56</v>
      </c>
      <c r="K101" s="33">
        <f t="shared" si="6"/>
        <v>44.800000000000004</v>
      </c>
      <c r="L101" s="31">
        <v>2</v>
      </c>
      <c r="M101" s="31">
        <v>10</v>
      </c>
    </row>
    <row r="102" spans="1:13" ht="20.25">
      <c r="A102" s="28">
        <f t="shared" si="4"/>
        <v>101</v>
      </c>
      <c r="B102" s="29" t="s">
        <v>240</v>
      </c>
      <c r="C102" s="28" t="s">
        <v>241</v>
      </c>
      <c r="D102" s="28">
        <v>38</v>
      </c>
      <c r="E102" s="28">
        <v>6</v>
      </c>
      <c r="F102" s="28">
        <v>2</v>
      </c>
      <c r="G102" s="28">
        <v>4</v>
      </c>
      <c r="H102" s="28">
        <v>2</v>
      </c>
      <c r="I102" s="28">
        <v>4</v>
      </c>
      <c r="J102" s="30">
        <f t="shared" si="5"/>
        <v>56</v>
      </c>
      <c r="K102" s="33">
        <f t="shared" si="6"/>
        <v>44.800000000000004</v>
      </c>
      <c r="L102" s="31">
        <v>2</v>
      </c>
      <c r="M102" s="31">
        <v>9</v>
      </c>
    </row>
    <row r="103" spans="1:13" ht="20.25">
      <c r="A103" s="28">
        <f t="shared" si="4"/>
        <v>102</v>
      </c>
      <c r="B103" s="29" t="s">
        <v>544</v>
      </c>
      <c r="C103" s="28" t="s">
        <v>545</v>
      </c>
      <c r="D103" s="28">
        <v>38</v>
      </c>
      <c r="E103" s="28">
        <v>2</v>
      </c>
      <c r="F103" s="28">
        <v>8</v>
      </c>
      <c r="G103" s="28">
        <v>4</v>
      </c>
      <c r="H103" s="28">
        <v>0</v>
      </c>
      <c r="I103" s="28">
        <v>4</v>
      </c>
      <c r="J103" s="30">
        <f t="shared" si="5"/>
        <v>56</v>
      </c>
      <c r="K103" s="33">
        <f t="shared" si="6"/>
        <v>44.800000000000004</v>
      </c>
      <c r="L103" s="31">
        <v>1</v>
      </c>
      <c r="M103" s="31">
        <v>8</v>
      </c>
    </row>
    <row r="104" spans="1:13" ht="20.25">
      <c r="A104" s="28">
        <f t="shared" si="4"/>
        <v>103</v>
      </c>
      <c r="B104" s="29" t="s">
        <v>538</v>
      </c>
      <c r="C104" s="28" t="s">
        <v>539</v>
      </c>
      <c r="D104" s="28">
        <v>40</v>
      </c>
      <c r="E104" s="28">
        <v>4</v>
      </c>
      <c r="F104" s="28">
        <v>6</v>
      </c>
      <c r="G104" s="28">
        <v>4</v>
      </c>
      <c r="H104" s="28">
        <v>0</v>
      </c>
      <c r="I104" s="28">
        <v>2</v>
      </c>
      <c r="J104" s="30">
        <f t="shared" si="5"/>
        <v>56</v>
      </c>
      <c r="K104" s="33">
        <f t="shared" si="6"/>
        <v>44.800000000000004</v>
      </c>
      <c r="L104" s="31">
        <v>1</v>
      </c>
      <c r="M104" s="31">
        <v>7</v>
      </c>
    </row>
    <row r="105" spans="1:13" ht="20.25">
      <c r="A105" s="28">
        <f t="shared" si="4"/>
        <v>104</v>
      </c>
      <c r="B105" s="29" t="s">
        <v>268</v>
      </c>
      <c r="C105" s="28" t="s">
        <v>269</v>
      </c>
      <c r="D105" s="28">
        <v>36</v>
      </c>
      <c r="E105" s="28">
        <v>8</v>
      </c>
      <c r="F105" s="28">
        <v>8</v>
      </c>
      <c r="G105" s="28">
        <v>2</v>
      </c>
      <c r="H105" s="28">
        <v>0</v>
      </c>
      <c r="I105" s="28">
        <v>2</v>
      </c>
      <c r="J105" s="30">
        <f t="shared" si="5"/>
        <v>56</v>
      </c>
      <c r="K105" s="33">
        <f t="shared" si="6"/>
        <v>44.800000000000004</v>
      </c>
      <c r="L105" s="31">
        <v>1</v>
      </c>
      <c r="M105" s="31">
        <v>6</v>
      </c>
    </row>
    <row r="106" spans="1:13" ht="20.25">
      <c r="A106" s="28">
        <f t="shared" si="4"/>
        <v>105</v>
      </c>
      <c r="B106" s="29" t="s">
        <v>752</v>
      </c>
      <c r="C106" s="28" t="s">
        <v>753</v>
      </c>
      <c r="D106" s="28">
        <v>38</v>
      </c>
      <c r="E106" s="28">
        <v>4</v>
      </c>
      <c r="F106" s="28">
        <v>4</v>
      </c>
      <c r="G106" s="28">
        <v>8</v>
      </c>
      <c r="H106" s="28">
        <v>0</v>
      </c>
      <c r="I106" s="28">
        <v>2</v>
      </c>
      <c r="J106" s="30">
        <f t="shared" si="5"/>
        <v>56</v>
      </c>
      <c r="K106" s="33">
        <f t="shared" si="6"/>
        <v>44.800000000000004</v>
      </c>
      <c r="L106" s="31">
        <v>1</v>
      </c>
      <c r="M106" s="31">
        <v>5</v>
      </c>
    </row>
    <row r="107" spans="1:13" ht="20.25">
      <c r="A107" s="28">
        <f t="shared" si="4"/>
        <v>106</v>
      </c>
      <c r="B107" s="29" t="s">
        <v>198</v>
      </c>
      <c r="C107" s="28" t="s">
        <v>199</v>
      </c>
      <c r="D107" s="28">
        <v>40</v>
      </c>
      <c r="E107" s="28">
        <v>8</v>
      </c>
      <c r="F107" s="28">
        <v>4</v>
      </c>
      <c r="G107" s="28">
        <v>2</v>
      </c>
      <c r="H107" s="28">
        <v>0</v>
      </c>
      <c r="I107" s="28">
        <v>2</v>
      </c>
      <c r="J107" s="30">
        <f t="shared" si="5"/>
        <v>56</v>
      </c>
      <c r="K107" s="33">
        <f t="shared" si="6"/>
        <v>44.800000000000004</v>
      </c>
      <c r="L107" s="31">
        <v>1</v>
      </c>
      <c r="M107" s="31">
        <v>4</v>
      </c>
    </row>
    <row r="108" spans="1:13" ht="20.25">
      <c r="A108" s="28">
        <f t="shared" si="4"/>
        <v>107</v>
      </c>
      <c r="B108" s="29" t="s">
        <v>626</v>
      </c>
      <c r="C108" s="28" t="s">
        <v>627</v>
      </c>
      <c r="D108" s="28">
        <v>32</v>
      </c>
      <c r="E108" s="28">
        <v>6</v>
      </c>
      <c r="F108" s="28">
        <v>10</v>
      </c>
      <c r="G108" s="28">
        <v>6</v>
      </c>
      <c r="H108" s="28">
        <v>2</v>
      </c>
      <c r="I108" s="28">
        <v>0</v>
      </c>
      <c r="J108" s="30">
        <f t="shared" si="5"/>
        <v>56</v>
      </c>
      <c r="K108" s="33">
        <f t="shared" si="6"/>
        <v>44.800000000000004</v>
      </c>
      <c r="L108" s="31">
        <v>2</v>
      </c>
      <c r="M108" s="31">
        <v>4</v>
      </c>
    </row>
    <row r="109" spans="1:13" ht="20.25">
      <c r="A109" s="28">
        <f t="shared" si="4"/>
        <v>108</v>
      </c>
      <c r="B109" s="29" t="s">
        <v>114</v>
      </c>
      <c r="C109" s="28" t="s">
        <v>115</v>
      </c>
      <c r="D109" s="28">
        <v>36</v>
      </c>
      <c r="E109" s="28">
        <v>4</v>
      </c>
      <c r="F109" s="28">
        <v>8</v>
      </c>
      <c r="G109" s="28">
        <v>8</v>
      </c>
      <c r="H109" s="28">
        <v>0</v>
      </c>
      <c r="I109" s="28">
        <v>0</v>
      </c>
      <c r="J109" s="30">
        <f t="shared" si="5"/>
        <v>56</v>
      </c>
      <c r="K109" s="33">
        <f t="shared" si="6"/>
        <v>44.800000000000004</v>
      </c>
      <c r="L109" s="31">
        <v>2</v>
      </c>
      <c r="M109" s="31">
        <v>3</v>
      </c>
    </row>
    <row r="110" spans="1:13" ht="20.25">
      <c r="A110" s="28">
        <f t="shared" si="4"/>
        <v>109</v>
      </c>
      <c r="B110" s="29" t="s">
        <v>182</v>
      </c>
      <c r="C110" s="28" t="s">
        <v>183</v>
      </c>
      <c r="D110" s="28">
        <v>39</v>
      </c>
      <c r="E110" s="28">
        <v>4</v>
      </c>
      <c r="F110" s="28">
        <v>6</v>
      </c>
      <c r="G110" s="28">
        <v>4</v>
      </c>
      <c r="H110" s="28">
        <v>0</v>
      </c>
      <c r="I110" s="28">
        <v>2</v>
      </c>
      <c r="J110" s="30">
        <f t="shared" si="5"/>
        <v>55</v>
      </c>
      <c r="K110" s="33">
        <f t="shared" si="6"/>
        <v>44</v>
      </c>
      <c r="L110" s="31">
        <v>1</v>
      </c>
      <c r="M110" s="31">
        <v>11</v>
      </c>
    </row>
    <row r="111" spans="1:13" ht="20.25">
      <c r="A111" s="28">
        <f t="shared" si="4"/>
        <v>110</v>
      </c>
      <c r="B111" s="29" t="s">
        <v>594</v>
      </c>
      <c r="C111" s="28" t="s">
        <v>595</v>
      </c>
      <c r="D111" s="28">
        <v>31</v>
      </c>
      <c r="E111" s="28">
        <v>6</v>
      </c>
      <c r="F111" s="28">
        <v>8</v>
      </c>
      <c r="G111" s="28">
        <v>8</v>
      </c>
      <c r="H111" s="28">
        <v>0</v>
      </c>
      <c r="I111" s="28">
        <v>2</v>
      </c>
      <c r="J111" s="30">
        <f t="shared" si="5"/>
        <v>55</v>
      </c>
      <c r="K111" s="33">
        <f t="shared" si="6"/>
        <v>44</v>
      </c>
      <c r="L111" s="31">
        <v>1</v>
      </c>
      <c r="M111" s="31">
        <v>10</v>
      </c>
    </row>
    <row r="112" spans="1:13" ht="20.25">
      <c r="A112" s="28">
        <f t="shared" si="4"/>
        <v>111</v>
      </c>
      <c r="B112" s="29" t="s">
        <v>504</v>
      </c>
      <c r="C112" s="28" t="s">
        <v>505</v>
      </c>
      <c r="D112" s="28">
        <v>33</v>
      </c>
      <c r="E112" s="28">
        <v>6</v>
      </c>
      <c r="F112" s="28">
        <v>6</v>
      </c>
      <c r="G112" s="28">
        <v>6</v>
      </c>
      <c r="H112" s="28">
        <v>2</v>
      </c>
      <c r="I112" s="28">
        <v>2</v>
      </c>
      <c r="J112" s="30">
        <f t="shared" si="5"/>
        <v>55</v>
      </c>
      <c r="K112" s="33">
        <f t="shared" si="6"/>
        <v>44</v>
      </c>
      <c r="L112" s="31">
        <v>1</v>
      </c>
      <c r="M112" s="31">
        <v>9</v>
      </c>
    </row>
    <row r="113" spans="1:13" ht="20.25">
      <c r="A113" s="28">
        <f t="shared" si="4"/>
        <v>112</v>
      </c>
      <c r="B113" s="29" t="s">
        <v>366</v>
      </c>
      <c r="C113" s="28" t="s">
        <v>367</v>
      </c>
      <c r="D113" s="28">
        <v>31</v>
      </c>
      <c r="E113" s="28">
        <v>6</v>
      </c>
      <c r="F113" s="28">
        <v>8</v>
      </c>
      <c r="G113" s="28">
        <v>8</v>
      </c>
      <c r="H113" s="28">
        <v>0</v>
      </c>
      <c r="I113" s="28">
        <v>2</v>
      </c>
      <c r="J113" s="30">
        <f t="shared" si="5"/>
        <v>55</v>
      </c>
      <c r="K113" s="33">
        <f t="shared" si="6"/>
        <v>44</v>
      </c>
      <c r="L113" s="31">
        <v>2</v>
      </c>
      <c r="M113" s="31">
        <v>9</v>
      </c>
    </row>
    <row r="114" spans="1:13" ht="20.25">
      <c r="A114" s="28">
        <f t="shared" si="4"/>
        <v>113</v>
      </c>
      <c r="B114" s="29" t="s">
        <v>794</v>
      </c>
      <c r="C114" s="28" t="s">
        <v>795</v>
      </c>
      <c r="D114" s="28">
        <v>35</v>
      </c>
      <c r="E114" s="28">
        <v>4</v>
      </c>
      <c r="F114" s="28">
        <v>6</v>
      </c>
      <c r="G114" s="28">
        <v>8</v>
      </c>
      <c r="H114" s="28">
        <v>0</v>
      </c>
      <c r="I114" s="28">
        <v>2</v>
      </c>
      <c r="J114" s="30">
        <f t="shared" si="5"/>
        <v>55</v>
      </c>
      <c r="K114" s="33">
        <f t="shared" si="6"/>
        <v>44</v>
      </c>
      <c r="L114" s="31">
        <v>2</v>
      </c>
      <c r="M114" s="31">
        <v>8</v>
      </c>
    </row>
    <row r="115" spans="1:13" ht="20.25">
      <c r="A115" s="28">
        <f t="shared" si="4"/>
        <v>114</v>
      </c>
      <c r="B115" s="29" t="s">
        <v>252</v>
      </c>
      <c r="C115" s="28" t="s">
        <v>253</v>
      </c>
      <c r="D115" s="28">
        <v>39</v>
      </c>
      <c r="E115" s="28">
        <v>6</v>
      </c>
      <c r="F115" s="28">
        <v>4</v>
      </c>
      <c r="G115" s="28">
        <v>4</v>
      </c>
      <c r="H115" s="28">
        <v>0</v>
      </c>
      <c r="I115" s="28">
        <v>2</v>
      </c>
      <c r="J115" s="30">
        <f t="shared" si="5"/>
        <v>55</v>
      </c>
      <c r="K115" s="33">
        <f t="shared" si="6"/>
        <v>44</v>
      </c>
      <c r="L115" s="31">
        <v>2</v>
      </c>
      <c r="M115" s="31">
        <v>7</v>
      </c>
    </row>
    <row r="116" spans="1:13" ht="20.25">
      <c r="A116" s="28">
        <f t="shared" si="4"/>
        <v>115</v>
      </c>
      <c r="B116" s="29" t="s">
        <v>656</v>
      </c>
      <c r="C116" s="28" t="s">
        <v>657</v>
      </c>
      <c r="D116" s="28">
        <v>36</v>
      </c>
      <c r="E116" s="28">
        <v>6</v>
      </c>
      <c r="F116" s="28">
        <v>4</v>
      </c>
      <c r="G116" s="28">
        <v>3</v>
      </c>
      <c r="H116" s="28">
        <v>2</v>
      </c>
      <c r="I116" s="28">
        <v>4</v>
      </c>
      <c r="J116" s="30">
        <f t="shared" si="5"/>
        <v>55</v>
      </c>
      <c r="K116" s="33">
        <f t="shared" si="6"/>
        <v>44</v>
      </c>
      <c r="L116" s="31">
        <v>2</v>
      </c>
      <c r="M116" s="31">
        <v>6</v>
      </c>
    </row>
    <row r="117" spans="1:13" ht="20.25">
      <c r="A117" s="28">
        <f t="shared" si="4"/>
        <v>116</v>
      </c>
      <c r="B117" s="29" t="s">
        <v>404</v>
      </c>
      <c r="C117" s="28" t="s">
        <v>405</v>
      </c>
      <c r="D117" s="28">
        <v>35</v>
      </c>
      <c r="E117" s="28">
        <v>2</v>
      </c>
      <c r="F117" s="28">
        <v>6</v>
      </c>
      <c r="G117" s="28">
        <v>6</v>
      </c>
      <c r="H117" s="28">
        <v>2</v>
      </c>
      <c r="I117" s="28">
        <v>4</v>
      </c>
      <c r="J117" s="30">
        <f t="shared" si="5"/>
        <v>55</v>
      </c>
      <c r="K117" s="33">
        <f t="shared" si="6"/>
        <v>44</v>
      </c>
      <c r="L117" s="31">
        <v>1</v>
      </c>
      <c r="M117" s="31">
        <v>5</v>
      </c>
    </row>
    <row r="118" spans="1:13" ht="20.25">
      <c r="A118" s="28">
        <f t="shared" si="4"/>
        <v>117</v>
      </c>
      <c r="B118" s="29" t="s">
        <v>622</v>
      </c>
      <c r="C118" s="28" t="s">
        <v>623</v>
      </c>
      <c r="D118" s="28">
        <v>41</v>
      </c>
      <c r="E118" s="28">
        <v>4</v>
      </c>
      <c r="F118" s="28">
        <v>4</v>
      </c>
      <c r="G118" s="28">
        <v>2</v>
      </c>
      <c r="H118" s="28">
        <v>0</v>
      </c>
      <c r="I118" s="28">
        <v>4</v>
      </c>
      <c r="J118" s="30">
        <f t="shared" si="5"/>
        <v>55</v>
      </c>
      <c r="K118" s="33">
        <f t="shared" si="6"/>
        <v>44</v>
      </c>
      <c r="L118" s="31">
        <v>2</v>
      </c>
      <c r="M118" s="31">
        <v>5</v>
      </c>
    </row>
    <row r="119" spans="1:13" ht="20.25">
      <c r="A119" s="28">
        <f t="shared" si="4"/>
        <v>118</v>
      </c>
      <c r="B119" s="29" t="s">
        <v>316</v>
      </c>
      <c r="C119" s="28" t="s">
        <v>317</v>
      </c>
      <c r="D119" s="28">
        <v>35</v>
      </c>
      <c r="E119" s="28">
        <v>6</v>
      </c>
      <c r="F119" s="28">
        <v>10</v>
      </c>
      <c r="G119" s="28">
        <v>2</v>
      </c>
      <c r="H119" s="28">
        <v>0</v>
      </c>
      <c r="I119" s="28">
        <v>2</v>
      </c>
      <c r="J119" s="30">
        <f t="shared" si="5"/>
        <v>55</v>
      </c>
      <c r="K119" s="33">
        <f t="shared" si="6"/>
        <v>44</v>
      </c>
      <c r="L119" s="31">
        <v>1</v>
      </c>
      <c r="M119" s="31">
        <v>4</v>
      </c>
    </row>
    <row r="120" spans="1:13" ht="20.25">
      <c r="A120" s="28">
        <f t="shared" si="4"/>
        <v>119</v>
      </c>
      <c r="B120" s="29" t="s">
        <v>236</v>
      </c>
      <c r="C120" s="28" t="s">
        <v>237</v>
      </c>
      <c r="D120" s="28">
        <v>39</v>
      </c>
      <c r="E120" s="28">
        <v>4</v>
      </c>
      <c r="F120" s="28">
        <v>6</v>
      </c>
      <c r="G120" s="28">
        <v>4</v>
      </c>
      <c r="H120" s="28">
        <v>2</v>
      </c>
      <c r="I120" s="28">
        <v>0</v>
      </c>
      <c r="J120" s="30">
        <f t="shared" si="5"/>
        <v>55</v>
      </c>
      <c r="K120" s="33">
        <f t="shared" si="6"/>
        <v>44</v>
      </c>
      <c r="L120" s="31">
        <v>1</v>
      </c>
      <c r="M120" s="31">
        <v>3</v>
      </c>
    </row>
    <row r="121" spans="1:13" ht="20.25">
      <c r="A121" s="28">
        <f t="shared" si="4"/>
        <v>120</v>
      </c>
      <c r="B121" s="29" t="s">
        <v>230</v>
      </c>
      <c r="C121" s="28" t="s">
        <v>231</v>
      </c>
      <c r="D121" s="28">
        <v>32</v>
      </c>
      <c r="E121" s="28">
        <v>6</v>
      </c>
      <c r="F121" s="28">
        <v>8</v>
      </c>
      <c r="G121" s="28">
        <v>6</v>
      </c>
      <c r="H121" s="28">
        <v>0</v>
      </c>
      <c r="I121" s="28">
        <v>2</v>
      </c>
      <c r="J121" s="30">
        <f t="shared" si="5"/>
        <v>54</v>
      </c>
      <c r="K121" s="33">
        <f t="shared" si="6"/>
        <v>43.2</v>
      </c>
      <c r="L121" s="31">
        <v>2</v>
      </c>
      <c r="M121" s="31">
        <v>11</v>
      </c>
    </row>
    <row r="122" spans="1:13" ht="20.25">
      <c r="A122" s="28">
        <f t="shared" si="4"/>
        <v>121</v>
      </c>
      <c r="B122" s="29" t="s">
        <v>322</v>
      </c>
      <c r="C122" s="28" t="s">
        <v>323</v>
      </c>
      <c r="D122" s="28">
        <v>34</v>
      </c>
      <c r="E122" s="28">
        <v>2</v>
      </c>
      <c r="F122" s="28">
        <v>10</v>
      </c>
      <c r="G122" s="28">
        <v>6</v>
      </c>
      <c r="H122" s="28">
        <v>2</v>
      </c>
      <c r="I122" s="28">
        <v>0</v>
      </c>
      <c r="J122" s="30">
        <f t="shared" si="5"/>
        <v>54</v>
      </c>
      <c r="K122" s="33">
        <f t="shared" si="6"/>
        <v>43.2</v>
      </c>
      <c r="L122" s="31">
        <v>2</v>
      </c>
      <c r="M122" s="31">
        <v>10</v>
      </c>
    </row>
    <row r="123" spans="1:13" ht="20.25">
      <c r="A123" s="28">
        <f aca="true" t="shared" si="7" ref="A123:A186">A122+1</f>
        <v>122</v>
      </c>
      <c r="B123" s="29" t="s">
        <v>246</v>
      </c>
      <c r="C123" s="28" t="s">
        <v>247</v>
      </c>
      <c r="D123" s="28">
        <v>28</v>
      </c>
      <c r="E123" s="28">
        <v>6</v>
      </c>
      <c r="F123" s="28">
        <v>10</v>
      </c>
      <c r="G123" s="28">
        <v>8</v>
      </c>
      <c r="H123" s="28">
        <v>0</v>
      </c>
      <c r="I123" s="28">
        <v>2</v>
      </c>
      <c r="J123" s="30">
        <f t="shared" si="5"/>
        <v>54</v>
      </c>
      <c r="K123" s="33">
        <f t="shared" si="6"/>
        <v>43.2</v>
      </c>
      <c r="L123" s="31">
        <v>1</v>
      </c>
      <c r="M123" s="31">
        <v>9</v>
      </c>
    </row>
    <row r="124" spans="1:13" ht="20.25">
      <c r="A124" s="28">
        <f t="shared" si="7"/>
        <v>123</v>
      </c>
      <c r="B124" s="29" t="s">
        <v>204</v>
      </c>
      <c r="C124" s="28" t="s">
        <v>205</v>
      </c>
      <c r="D124" s="28">
        <v>32</v>
      </c>
      <c r="E124" s="28">
        <v>8</v>
      </c>
      <c r="F124" s="28">
        <v>6</v>
      </c>
      <c r="G124" s="28">
        <v>4</v>
      </c>
      <c r="H124" s="28">
        <v>2</v>
      </c>
      <c r="I124" s="28">
        <v>2</v>
      </c>
      <c r="J124" s="30">
        <f t="shared" si="5"/>
        <v>54</v>
      </c>
      <c r="K124" s="33">
        <f t="shared" si="6"/>
        <v>43.2</v>
      </c>
      <c r="L124" s="31">
        <v>1</v>
      </c>
      <c r="M124" s="31">
        <v>8</v>
      </c>
    </row>
    <row r="125" spans="1:13" ht="20.25">
      <c r="A125" s="28">
        <f t="shared" si="7"/>
        <v>124</v>
      </c>
      <c r="B125" s="29" t="s">
        <v>394</v>
      </c>
      <c r="C125" s="28" t="s">
        <v>395</v>
      </c>
      <c r="D125" s="28">
        <v>34</v>
      </c>
      <c r="E125" s="28">
        <v>6</v>
      </c>
      <c r="F125" s="28">
        <v>2</v>
      </c>
      <c r="G125" s="28">
        <v>8</v>
      </c>
      <c r="H125" s="28">
        <v>0</v>
      </c>
      <c r="I125" s="28">
        <v>4</v>
      </c>
      <c r="J125" s="30">
        <f t="shared" si="5"/>
        <v>54</v>
      </c>
      <c r="K125" s="33">
        <f t="shared" si="6"/>
        <v>43.2</v>
      </c>
      <c r="L125" s="31">
        <v>1</v>
      </c>
      <c r="M125" s="31">
        <v>7</v>
      </c>
    </row>
    <row r="126" spans="1:13" ht="20.25">
      <c r="A126" s="28">
        <f t="shared" si="7"/>
        <v>125</v>
      </c>
      <c r="B126" s="29" t="s">
        <v>352</v>
      </c>
      <c r="C126" s="28" t="s">
        <v>353</v>
      </c>
      <c r="D126" s="28">
        <v>35</v>
      </c>
      <c r="E126" s="28">
        <v>2</v>
      </c>
      <c r="F126" s="28">
        <v>10</v>
      </c>
      <c r="G126" s="28">
        <v>5</v>
      </c>
      <c r="H126" s="28">
        <v>0</v>
      </c>
      <c r="I126" s="28">
        <v>2</v>
      </c>
      <c r="J126" s="30">
        <f t="shared" si="5"/>
        <v>54</v>
      </c>
      <c r="K126" s="33">
        <f t="shared" si="6"/>
        <v>43.2</v>
      </c>
      <c r="L126" s="31">
        <v>1</v>
      </c>
      <c r="M126" s="31">
        <v>6</v>
      </c>
    </row>
    <row r="127" spans="1:13" ht="20.25">
      <c r="A127" s="28">
        <f t="shared" si="7"/>
        <v>126</v>
      </c>
      <c r="B127" s="29" t="s">
        <v>640</v>
      </c>
      <c r="C127" s="28" t="s">
        <v>641</v>
      </c>
      <c r="D127" s="28">
        <v>33</v>
      </c>
      <c r="E127" s="28">
        <v>4</v>
      </c>
      <c r="F127" s="28">
        <v>6</v>
      </c>
      <c r="G127" s="28">
        <v>8</v>
      </c>
      <c r="H127" s="28">
        <v>0</v>
      </c>
      <c r="I127" s="28">
        <v>2</v>
      </c>
      <c r="J127" s="30">
        <f t="shared" si="5"/>
        <v>53</v>
      </c>
      <c r="K127" s="33">
        <f t="shared" si="6"/>
        <v>42.4</v>
      </c>
      <c r="L127" s="31">
        <v>1</v>
      </c>
      <c r="M127" s="31">
        <v>11</v>
      </c>
    </row>
    <row r="128" spans="1:13" ht="20.25">
      <c r="A128" s="28">
        <f t="shared" si="7"/>
        <v>127</v>
      </c>
      <c r="B128" s="29" t="s">
        <v>488</v>
      </c>
      <c r="C128" s="28" t="s">
        <v>489</v>
      </c>
      <c r="D128" s="28">
        <v>31</v>
      </c>
      <c r="E128" s="28">
        <v>4</v>
      </c>
      <c r="F128" s="28">
        <v>8</v>
      </c>
      <c r="G128" s="28">
        <v>8</v>
      </c>
      <c r="H128" s="28">
        <v>0</v>
      </c>
      <c r="I128" s="28">
        <v>2</v>
      </c>
      <c r="J128" s="30">
        <f t="shared" si="5"/>
        <v>53</v>
      </c>
      <c r="K128" s="33">
        <f t="shared" si="6"/>
        <v>42.4</v>
      </c>
      <c r="L128" s="31">
        <v>1</v>
      </c>
      <c r="M128" s="31">
        <v>10</v>
      </c>
    </row>
    <row r="129" spans="1:13" ht="20.25">
      <c r="A129" s="28">
        <f t="shared" si="7"/>
        <v>128</v>
      </c>
      <c r="B129" s="29" t="s">
        <v>134</v>
      </c>
      <c r="C129" s="28" t="s">
        <v>135</v>
      </c>
      <c r="D129" s="28">
        <v>29</v>
      </c>
      <c r="E129" s="28">
        <v>8</v>
      </c>
      <c r="F129" s="28">
        <v>10</v>
      </c>
      <c r="G129" s="28">
        <v>2</v>
      </c>
      <c r="H129" s="28">
        <v>2</v>
      </c>
      <c r="I129" s="28">
        <v>2</v>
      </c>
      <c r="J129" s="30">
        <f t="shared" si="5"/>
        <v>53</v>
      </c>
      <c r="K129" s="33">
        <f t="shared" si="6"/>
        <v>42.4</v>
      </c>
      <c r="L129" s="31">
        <v>2</v>
      </c>
      <c r="M129" s="31">
        <v>6</v>
      </c>
    </row>
    <row r="130" spans="1:13" ht="20.25">
      <c r="A130" s="28">
        <f t="shared" si="7"/>
        <v>129</v>
      </c>
      <c r="B130" s="29" t="s">
        <v>462</v>
      </c>
      <c r="C130" s="28" t="s">
        <v>463</v>
      </c>
      <c r="D130" s="28">
        <v>33</v>
      </c>
      <c r="E130" s="28">
        <v>4</v>
      </c>
      <c r="F130" s="28">
        <v>10</v>
      </c>
      <c r="G130" s="28">
        <v>2</v>
      </c>
      <c r="H130" s="28">
        <v>2</v>
      </c>
      <c r="I130" s="28">
        <v>2</v>
      </c>
      <c r="J130" s="30">
        <f aca="true" t="shared" si="8" ref="J130:J193">I130+G130+H130+F130+E130+D130</f>
        <v>53</v>
      </c>
      <c r="K130" s="33">
        <f aca="true" t="shared" si="9" ref="K130:K193">J130/125*100</f>
        <v>42.4</v>
      </c>
      <c r="L130" s="31">
        <v>1</v>
      </c>
      <c r="M130" s="31">
        <v>5</v>
      </c>
    </row>
    <row r="131" spans="1:13" ht="20.25">
      <c r="A131" s="28">
        <f t="shared" si="7"/>
        <v>130</v>
      </c>
      <c r="B131" s="29" t="s">
        <v>662</v>
      </c>
      <c r="C131" s="28" t="s">
        <v>663</v>
      </c>
      <c r="D131" s="28">
        <v>35</v>
      </c>
      <c r="E131" s="28">
        <v>4</v>
      </c>
      <c r="F131" s="28">
        <v>6</v>
      </c>
      <c r="G131" s="28">
        <v>6</v>
      </c>
      <c r="H131" s="28">
        <v>0</v>
      </c>
      <c r="I131" s="28">
        <v>2</v>
      </c>
      <c r="J131" s="30">
        <f t="shared" si="8"/>
        <v>53</v>
      </c>
      <c r="K131" s="33">
        <f t="shared" si="9"/>
        <v>42.4</v>
      </c>
      <c r="L131" s="31">
        <v>2</v>
      </c>
      <c r="M131" s="31">
        <v>5</v>
      </c>
    </row>
    <row r="132" spans="1:13" ht="20.25">
      <c r="A132" s="28">
        <f t="shared" si="7"/>
        <v>131</v>
      </c>
      <c r="B132" s="29" t="s">
        <v>670</v>
      </c>
      <c r="C132" s="28" t="s">
        <v>671</v>
      </c>
      <c r="D132" s="28">
        <v>31</v>
      </c>
      <c r="E132" s="28">
        <v>2</v>
      </c>
      <c r="F132" s="28">
        <v>10</v>
      </c>
      <c r="G132" s="28">
        <v>4</v>
      </c>
      <c r="H132" s="28">
        <v>0</v>
      </c>
      <c r="I132" s="28">
        <v>6</v>
      </c>
      <c r="J132" s="30">
        <f t="shared" si="8"/>
        <v>53</v>
      </c>
      <c r="K132" s="33">
        <f t="shared" si="9"/>
        <v>42.4</v>
      </c>
      <c r="L132" s="31">
        <v>1</v>
      </c>
      <c r="M132" s="31">
        <v>4</v>
      </c>
    </row>
    <row r="133" spans="1:13" ht="20.25">
      <c r="A133" s="28">
        <f t="shared" si="7"/>
        <v>132</v>
      </c>
      <c r="B133" s="29" t="s">
        <v>658</v>
      </c>
      <c r="C133" s="28" t="s">
        <v>659</v>
      </c>
      <c r="D133" s="28">
        <v>33</v>
      </c>
      <c r="E133" s="28">
        <v>8</v>
      </c>
      <c r="F133" s="28">
        <v>8</v>
      </c>
      <c r="G133" s="28">
        <v>2</v>
      </c>
      <c r="H133" s="28">
        <v>0</v>
      </c>
      <c r="I133" s="28">
        <v>2</v>
      </c>
      <c r="J133" s="30">
        <f t="shared" si="8"/>
        <v>53</v>
      </c>
      <c r="K133" s="33">
        <f t="shared" si="9"/>
        <v>42.4</v>
      </c>
      <c r="L133" s="31">
        <v>2</v>
      </c>
      <c r="M133" s="31">
        <v>4</v>
      </c>
    </row>
    <row r="134" spans="1:13" ht="20.25">
      <c r="A134" s="28">
        <f t="shared" si="7"/>
        <v>133</v>
      </c>
      <c r="B134" s="29" t="s">
        <v>106</v>
      </c>
      <c r="C134" s="28" t="s">
        <v>107</v>
      </c>
      <c r="D134" s="28">
        <v>35</v>
      </c>
      <c r="E134" s="28">
        <v>6</v>
      </c>
      <c r="F134" s="28">
        <v>2</v>
      </c>
      <c r="G134" s="28">
        <v>8</v>
      </c>
      <c r="H134" s="28">
        <v>0</v>
      </c>
      <c r="I134" s="28">
        <v>2</v>
      </c>
      <c r="J134" s="30">
        <f t="shared" si="8"/>
        <v>53</v>
      </c>
      <c r="K134" s="33">
        <f t="shared" si="9"/>
        <v>42.4</v>
      </c>
      <c r="L134" s="31">
        <v>1</v>
      </c>
      <c r="M134" s="31">
        <v>3</v>
      </c>
    </row>
    <row r="135" spans="1:13" ht="20.25">
      <c r="A135" s="28">
        <f t="shared" si="7"/>
        <v>134</v>
      </c>
      <c r="B135" s="29" t="s">
        <v>472</v>
      </c>
      <c r="C135" s="28" t="s">
        <v>473</v>
      </c>
      <c r="D135" s="28">
        <v>31</v>
      </c>
      <c r="E135" s="28">
        <v>6</v>
      </c>
      <c r="F135" s="28">
        <v>8</v>
      </c>
      <c r="G135" s="28">
        <v>6</v>
      </c>
      <c r="H135" s="28">
        <v>0</v>
      </c>
      <c r="I135" s="28">
        <v>2</v>
      </c>
      <c r="J135" s="30">
        <f t="shared" si="8"/>
        <v>53</v>
      </c>
      <c r="K135" s="33">
        <f t="shared" si="9"/>
        <v>42.4</v>
      </c>
      <c r="L135" s="31">
        <v>2</v>
      </c>
      <c r="M135" s="31">
        <v>3</v>
      </c>
    </row>
    <row r="136" spans="1:13" ht="20.25">
      <c r="A136" s="28">
        <f t="shared" si="7"/>
        <v>135</v>
      </c>
      <c r="B136" s="29" t="s">
        <v>564</v>
      </c>
      <c r="C136" s="28" t="s">
        <v>565</v>
      </c>
      <c r="D136" s="28">
        <v>34</v>
      </c>
      <c r="E136" s="28">
        <v>6</v>
      </c>
      <c r="F136" s="28">
        <v>4</v>
      </c>
      <c r="G136" s="28">
        <v>4</v>
      </c>
      <c r="H136" s="28">
        <v>0</v>
      </c>
      <c r="I136" s="28">
        <v>4</v>
      </c>
      <c r="J136" s="30">
        <f t="shared" si="8"/>
        <v>52</v>
      </c>
      <c r="K136" s="33">
        <f t="shared" si="9"/>
        <v>41.6</v>
      </c>
      <c r="L136" s="31">
        <v>1</v>
      </c>
      <c r="M136" s="31">
        <v>11</v>
      </c>
    </row>
    <row r="137" spans="1:13" ht="20.25">
      <c r="A137" s="28">
        <f t="shared" si="7"/>
        <v>136</v>
      </c>
      <c r="B137" s="29" t="s">
        <v>60</v>
      </c>
      <c r="C137" s="28" t="s">
        <v>61</v>
      </c>
      <c r="D137" s="28">
        <v>34</v>
      </c>
      <c r="E137" s="28">
        <v>2</v>
      </c>
      <c r="F137" s="28">
        <v>8</v>
      </c>
      <c r="G137" s="28">
        <v>6</v>
      </c>
      <c r="H137" s="28">
        <v>0</v>
      </c>
      <c r="I137" s="28">
        <v>2</v>
      </c>
      <c r="J137" s="30">
        <f t="shared" si="8"/>
        <v>52</v>
      </c>
      <c r="K137" s="33">
        <f t="shared" si="9"/>
        <v>41.6</v>
      </c>
      <c r="L137" s="31">
        <v>1</v>
      </c>
      <c r="M137" s="31">
        <v>10</v>
      </c>
    </row>
    <row r="138" spans="1:13" ht="20.25">
      <c r="A138" s="28">
        <f t="shared" si="7"/>
        <v>137</v>
      </c>
      <c r="B138" s="29" t="s">
        <v>522</v>
      </c>
      <c r="C138" s="28" t="s">
        <v>523</v>
      </c>
      <c r="D138" s="28">
        <v>36</v>
      </c>
      <c r="E138" s="28">
        <v>4</v>
      </c>
      <c r="F138" s="28">
        <v>6</v>
      </c>
      <c r="G138" s="28">
        <v>4</v>
      </c>
      <c r="H138" s="28">
        <v>0</v>
      </c>
      <c r="I138" s="28">
        <v>2</v>
      </c>
      <c r="J138" s="30">
        <f t="shared" si="8"/>
        <v>52</v>
      </c>
      <c r="K138" s="33">
        <f t="shared" si="9"/>
        <v>41.6</v>
      </c>
      <c r="L138" s="31">
        <v>1</v>
      </c>
      <c r="M138" s="31">
        <v>9</v>
      </c>
    </row>
    <row r="139" spans="1:13" ht="20.25">
      <c r="A139" s="28">
        <f t="shared" si="7"/>
        <v>138</v>
      </c>
      <c r="B139" s="29" t="s">
        <v>454</v>
      </c>
      <c r="C139" s="28" t="s">
        <v>455</v>
      </c>
      <c r="D139" s="28">
        <v>32</v>
      </c>
      <c r="E139" s="28">
        <v>4</v>
      </c>
      <c r="F139" s="28">
        <v>8</v>
      </c>
      <c r="G139" s="28">
        <v>8</v>
      </c>
      <c r="H139" s="28">
        <v>0</v>
      </c>
      <c r="I139" s="28">
        <v>0</v>
      </c>
      <c r="J139" s="30">
        <f t="shared" si="8"/>
        <v>52</v>
      </c>
      <c r="K139" s="33">
        <f t="shared" si="9"/>
        <v>41.6</v>
      </c>
      <c r="L139" s="31">
        <v>1</v>
      </c>
      <c r="M139" s="31">
        <v>8</v>
      </c>
    </row>
    <row r="140" spans="1:13" ht="20.25">
      <c r="A140" s="28">
        <f t="shared" si="7"/>
        <v>139</v>
      </c>
      <c r="B140" s="29" t="s">
        <v>254</v>
      </c>
      <c r="C140" s="28" t="s">
        <v>255</v>
      </c>
      <c r="D140" s="28">
        <v>30</v>
      </c>
      <c r="E140" s="28">
        <v>6</v>
      </c>
      <c r="F140" s="28">
        <v>8</v>
      </c>
      <c r="G140" s="28">
        <v>4</v>
      </c>
      <c r="H140" s="28">
        <v>2</v>
      </c>
      <c r="I140" s="28">
        <v>2</v>
      </c>
      <c r="J140" s="30">
        <f t="shared" si="8"/>
        <v>52</v>
      </c>
      <c r="K140" s="33">
        <f t="shared" si="9"/>
        <v>41.6</v>
      </c>
      <c r="L140" s="31">
        <v>2</v>
      </c>
      <c r="M140" s="31">
        <v>8</v>
      </c>
    </row>
    <row r="141" spans="1:13" ht="20.25">
      <c r="A141" s="28">
        <f t="shared" si="7"/>
        <v>140</v>
      </c>
      <c r="B141" s="29" t="s">
        <v>328</v>
      </c>
      <c r="C141" s="28" t="s">
        <v>329</v>
      </c>
      <c r="D141" s="28">
        <v>30</v>
      </c>
      <c r="E141" s="28">
        <v>6</v>
      </c>
      <c r="F141" s="28">
        <v>10</v>
      </c>
      <c r="G141" s="28">
        <v>4</v>
      </c>
      <c r="H141" s="28">
        <v>0</v>
      </c>
      <c r="I141" s="28">
        <v>2</v>
      </c>
      <c r="J141" s="30">
        <f t="shared" si="8"/>
        <v>52</v>
      </c>
      <c r="K141" s="33">
        <f t="shared" si="9"/>
        <v>41.6</v>
      </c>
      <c r="L141" s="31">
        <v>1</v>
      </c>
      <c r="M141" s="31">
        <v>7</v>
      </c>
    </row>
    <row r="142" spans="1:13" ht="20.25">
      <c r="A142" s="28">
        <f t="shared" si="7"/>
        <v>141</v>
      </c>
      <c r="B142" s="29" t="s">
        <v>138</v>
      </c>
      <c r="C142" s="28" t="s">
        <v>139</v>
      </c>
      <c r="D142" s="28">
        <v>34</v>
      </c>
      <c r="E142" s="28">
        <v>6</v>
      </c>
      <c r="F142" s="28">
        <v>10</v>
      </c>
      <c r="G142" s="28">
        <v>2</v>
      </c>
      <c r="H142" s="28">
        <v>0</v>
      </c>
      <c r="I142" s="28">
        <v>0</v>
      </c>
      <c r="J142" s="30">
        <f t="shared" si="8"/>
        <v>52</v>
      </c>
      <c r="K142" s="33">
        <f t="shared" si="9"/>
        <v>41.6</v>
      </c>
      <c r="L142" s="31">
        <v>2</v>
      </c>
      <c r="M142" s="31">
        <v>7</v>
      </c>
    </row>
    <row r="143" spans="1:13" ht="20.25">
      <c r="A143" s="28">
        <f t="shared" si="7"/>
        <v>142</v>
      </c>
      <c r="B143" s="29" t="s">
        <v>614</v>
      </c>
      <c r="C143" s="28" t="s">
        <v>615</v>
      </c>
      <c r="D143" s="28">
        <v>32</v>
      </c>
      <c r="E143" s="28">
        <v>6</v>
      </c>
      <c r="F143" s="28">
        <v>4</v>
      </c>
      <c r="G143" s="28">
        <v>8</v>
      </c>
      <c r="H143" s="28">
        <v>0</v>
      </c>
      <c r="I143" s="28">
        <v>2</v>
      </c>
      <c r="J143" s="30">
        <f t="shared" si="8"/>
        <v>52</v>
      </c>
      <c r="K143" s="33">
        <f t="shared" si="9"/>
        <v>41.6</v>
      </c>
      <c r="L143" s="31">
        <v>1</v>
      </c>
      <c r="M143" s="31">
        <v>6</v>
      </c>
    </row>
    <row r="144" spans="1:13" ht="20.25">
      <c r="A144" s="28">
        <f t="shared" si="7"/>
        <v>143</v>
      </c>
      <c r="B144" s="29" t="s">
        <v>486</v>
      </c>
      <c r="C144" s="28" t="s">
        <v>487</v>
      </c>
      <c r="D144" s="28">
        <v>35</v>
      </c>
      <c r="E144" s="28">
        <v>6</v>
      </c>
      <c r="F144" s="28">
        <v>2</v>
      </c>
      <c r="G144" s="28">
        <v>6</v>
      </c>
      <c r="H144" s="28">
        <v>0</v>
      </c>
      <c r="I144" s="28">
        <v>2</v>
      </c>
      <c r="J144" s="30">
        <f t="shared" si="8"/>
        <v>51</v>
      </c>
      <c r="K144" s="33">
        <f t="shared" si="9"/>
        <v>40.8</v>
      </c>
      <c r="L144" s="31">
        <v>2</v>
      </c>
      <c r="M144" s="31">
        <v>11</v>
      </c>
    </row>
    <row r="145" spans="1:13" ht="20.25">
      <c r="A145" s="28">
        <f t="shared" si="7"/>
        <v>144</v>
      </c>
      <c r="B145" s="29" t="s">
        <v>26</v>
      </c>
      <c r="C145" s="28" t="s">
        <v>27</v>
      </c>
      <c r="D145" s="28">
        <v>33</v>
      </c>
      <c r="E145" s="28">
        <v>4</v>
      </c>
      <c r="F145" s="28">
        <v>10</v>
      </c>
      <c r="G145" s="28">
        <v>4</v>
      </c>
      <c r="H145" s="28">
        <v>0</v>
      </c>
      <c r="I145" s="28">
        <v>0</v>
      </c>
      <c r="J145" s="30">
        <f t="shared" si="8"/>
        <v>51</v>
      </c>
      <c r="K145" s="33">
        <f t="shared" si="9"/>
        <v>40.8</v>
      </c>
      <c r="L145" s="31">
        <v>2</v>
      </c>
      <c r="M145" s="31">
        <v>10</v>
      </c>
    </row>
    <row r="146" spans="1:13" ht="20.25">
      <c r="A146" s="28">
        <f t="shared" si="7"/>
        <v>145</v>
      </c>
      <c r="B146" s="29" t="s">
        <v>724</v>
      </c>
      <c r="C146" s="28" t="s">
        <v>725</v>
      </c>
      <c r="D146" s="28">
        <v>28</v>
      </c>
      <c r="E146" s="28">
        <v>6</v>
      </c>
      <c r="F146" s="28">
        <v>8</v>
      </c>
      <c r="G146" s="28">
        <v>5</v>
      </c>
      <c r="H146" s="28">
        <v>0</v>
      </c>
      <c r="I146" s="28">
        <v>4</v>
      </c>
      <c r="J146" s="30">
        <f t="shared" si="8"/>
        <v>51</v>
      </c>
      <c r="K146" s="33">
        <f t="shared" si="9"/>
        <v>40.8</v>
      </c>
      <c r="L146" s="31">
        <v>1</v>
      </c>
      <c r="M146" s="31">
        <v>8</v>
      </c>
    </row>
    <row r="147" spans="1:13" ht="20.25">
      <c r="A147" s="28">
        <f t="shared" si="7"/>
        <v>146</v>
      </c>
      <c r="B147" s="29" t="s">
        <v>406</v>
      </c>
      <c r="C147" s="28" t="s">
        <v>407</v>
      </c>
      <c r="D147" s="28">
        <v>37</v>
      </c>
      <c r="E147" s="28">
        <v>4</v>
      </c>
      <c r="F147" s="28">
        <v>6</v>
      </c>
      <c r="G147" s="28">
        <v>4</v>
      </c>
      <c r="H147" s="28">
        <v>0</v>
      </c>
      <c r="I147" s="28">
        <v>0</v>
      </c>
      <c r="J147" s="30">
        <f t="shared" si="8"/>
        <v>51</v>
      </c>
      <c r="K147" s="33">
        <f t="shared" si="9"/>
        <v>40.8</v>
      </c>
      <c r="L147" s="31">
        <v>1</v>
      </c>
      <c r="M147" s="31">
        <v>7</v>
      </c>
    </row>
    <row r="148" spans="1:13" ht="20.25">
      <c r="A148" s="28">
        <f t="shared" si="7"/>
        <v>147</v>
      </c>
      <c r="B148" s="29" t="s">
        <v>442</v>
      </c>
      <c r="C148" s="28" t="s">
        <v>443</v>
      </c>
      <c r="D148" s="28">
        <v>35</v>
      </c>
      <c r="E148" s="28">
        <v>8</v>
      </c>
      <c r="F148" s="28">
        <v>2</v>
      </c>
      <c r="G148" s="28">
        <v>4</v>
      </c>
      <c r="H148" s="28">
        <v>2</v>
      </c>
      <c r="I148" s="28">
        <v>0</v>
      </c>
      <c r="J148" s="30">
        <f t="shared" si="8"/>
        <v>51</v>
      </c>
      <c r="K148" s="33">
        <f t="shared" si="9"/>
        <v>40.8</v>
      </c>
      <c r="L148" s="31">
        <v>2</v>
      </c>
      <c r="M148" s="31">
        <v>7</v>
      </c>
    </row>
    <row r="149" spans="1:13" ht="20.25">
      <c r="A149" s="28">
        <f t="shared" si="7"/>
        <v>148</v>
      </c>
      <c r="B149" s="29" t="s">
        <v>184</v>
      </c>
      <c r="C149" s="28" t="s">
        <v>185</v>
      </c>
      <c r="D149" s="28">
        <v>33</v>
      </c>
      <c r="E149" s="28">
        <v>6</v>
      </c>
      <c r="F149" s="28">
        <v>8</v>
      </c>
      <c r="G149" s="28">
        <v>2</v>
      </c>
      <c r="H149" s="28">
        <v>0</v>
      </c>
      <c r="I149" s="28">
        <v>2</v>
      </c>
      <c r="J149" s="30">
        <f t="shared" si="8"/>
        <v>51</v>
      </c>
      <c r="K149" s="33">
        <f t="shared" si="9"/>
        <v>40.8</v>
      </c>
      <c r="L149" s="31">
        <v>1</v>
      </c>
      <c r="M149" s="31">
        <v>6</v>
      </c>
    </row>
    <row r="150" spans="1:13" ht="20.25">
      <c r="A150" s="28">
        <f t="shared" si="7"/>
        <v>149</v>
      </c>
      <c r="B150" s="29" t="s">
        <v>710</v>
      </c>
      <c r="C150" s="28" t="s">
        <v>711</v>
      </c>
      <c r="D150" s="28">
        <v>33</v>
      </c>
      <c r="E150" s="28">
        <v>4</v>
      </c>
      <c r="F150" s="28">
        <v>6</v>
      </c>
      <c r="G150" s="28">
        <v>6</v>
      </c>
      <c r="H150" s="28">
        <v>0</v>
      </c>
      <c r="I150" s="28">
        <v>2</v>
      </c>
      <c r="J150" s="30">
        <f t="shared" si="8"/>
        <v>51</v>
      </c>
      <c r="K150" s="33">
        <f t="shared" si="9"/>
        <v>40.8</v>
      </c>
      <c r="L150" s="31">
        <v>2</v>
      </c>
      <c r="M150" s="31">
        <v>6</v>
      </c>
    </row>
    <row r="151" spans="1:13" ht="20.25">
      <c r="A151" s="28">
        <f t="shared" si="7"/>
        <v>150</v>
      </c>
      <c r="B151" s="29" t="s">
        <v>92</v>
      </c>
      <c r="C151" s="28" t="s">
        <v>93</v>
      </c>
      <c r="D151" s="28">
        <v>31</v>
      </c>
      <c r="E151" s="28">
        <v>6</v>
      </c>
      <c r="F151" s="28">
        <v>10</v>
      </c>
      <c r="G151" s="28">
        <v>2</v>
      </c>
      <c r="H151" s="28">
        <v>0</v>
      </c>
      <c r="I151" s="28">
        <v>2</v>
      </c>
      <c r="J151" s="30">
        <f t="shared" si="8"/>
        <v>51</v>
      </c>
      <c r="K151" s="33">
        <f t="shared" si="9"/>
        <v>40.8</v>
      </c>
      <c r="L151" s="31">
        <v>1</v>
      </c>
      <c r="M151" s="31">
        <v>5</v>
      </c>
    </row>
    <row r="152" spans="1:13" ht="20.25">
      <c r="A152" s="28">
        <f t="shared" si="7"/>
        <v>151</v>
      </c>
      <c r="B152" s="29" t="s">
        <v>684</v>
      </c>
      <c r="C152" s="28" t="s">
        <v>685</v>
      </c>
      <c r="D152" s="28">
        <v>33</v>
      </c>
      <c r="E152" s="28">
        <v>6</v>
      </c>
      <c r="F152" s="28">
        <v>6</v>
      </c>
      <c r="G152" s="28">
        <v>4</v>
      </c>
      <c r="H152" s="28">
        <v>0</v>
      </c>
      <c r="I152" s="28">
        <v>2</v>
      </c>
      <c r="J152" s="30">
        <f t="shared" si="8"/>
        <v>51</v>
      </c>
      <c r="K152" s="33">
        <f t="shared" si="9"/>
        <v>40.8</v>
      </c>
      <c r="L152" s="31">
        <v>2</v>
      </c>
      <c r="M152" s="31">
        <v>5</v>
      </c>
    </row>
    <row r="153" spans="1:13" ht="20.25">
      <c r="A153" s="28">
        <f t="shared" si="7"/>
        <v>152</v>
      </c>
      <c r="B153" s="29" t="s">
        <v>76</v>
      </c>
      <c r="C153" s="28" t="s">
        <v>77</v>
      </c>
      <c r="D153" s="28">
        <v>37</v>
      </c>
      <c r="E153" s="28">
        <v>4</v>
      </c>
      <c r="F153" s="28">
        <v>2</v>
      </c>
      <c r="G153" s="28">
        <v>6</v>
      </c>
      <c r="H153" s="28">
        <v>0</v>
      </c>
      <c r="I153" s="28">
        <v>2</v>
      </c>
      <c r="J153" s="30">
        <f t="shared" si="8"/>
        <v>51</v>
      </c>
      <c r="K153" s="33">
        <f t="shared" si="9"/>
        <v>40.8</v>
      </c>
      <c r="L153" s="31">
        <v>1</v>
      </c>
      <c r="M153" s="31">
        <v>4</v>
      </c>
    </row>
    <row r="154" spans="1:13" ht="20.25">
      <c r="A154" s="28">
        <f t="shared" si="7"/>
        <v>153</v>
      </c>
      <c r="B154" s="29" t="s">
        <v>550</v>
      </c>
      <c r="C154" s="28" t="s">
        <v>551</v>
      </c>
      <c r="D154" s="28">
        <v>35</v>
      </c>
      <c r="E154" s="28">
        <v>2</v>
      </c>
      <c r="F154" s="28">
        <v>6</v>
      </c>
      <c r="G154" s="28">
        <v>8</v>
      </c>
      <c r="H154" s="28">
        <v>0</v>
      </c>
      <c r="I154" s="28">
        <v>0</v>
      </c>
      <c r="J154" s="30">
        <f t="shared" si="8"/>
        <v>51</v>
      </c>
      <c r="K154" s="33">
        <f t="shared" si="9"/>
        <v>40.8</v>
      </c>
      <c r="L154" s="31">
        <v>2</v>
      </c>
      <c r="M154" s="31">
        <v>4</v>
      </c>
    </row>
    <row r="155" spans="1:13" ht="20.25">
      <c r="A155" s="28">
        <f t="shared" si="7"/>
        <v>154</v>
      </c>
      <c r="B155" s="29" t="s">
        <v>446</v>
      </c>
      <c r="C155" s="28" t="s">
        <v>447</v>
      </c>
      <c r="D155" s="28">
        <v>29</v>
      </c>
      <c r="E155" s="28">
        <v>8</v>
      </c>
      <c r="F155" s="28">
        <v>2</v>
      </c>
      <c r="G155" s="28">
        <v>6</v>
      </c>
      <c r="H155" s="28">
        <v>2</v>
      </c>
      <c r="I155" s="28">
        <v>4</v>
      </c>
      <c r="J155" s="30">
        <f t="shared" si="8"/>
        <v>51</v>
      </c>
      <c r="K155" s="33">
        <f t="shared" si="9"/>
        <v>40.8</v>
      </c>
      <c r="L155" s="31">
        <v>1</v>
      </c>
      <c r="M155" s="31">
        <v>3</v>
      </c>
    </row>
    <row r="156" spans="1:13" ht="20.25">
      <c r="A156" s="28">
        <f t="shared" si="7"/>
        <v>155</v>
      </c>
      <c r="B156" s="29" t="s">
        <v>730</v>
      </c>
      <c r="C156" s="28" t="s">
        <v>731</v>
      </c>
      <c r="D156" s="28">
        <v>29</v>
      </c>
      <c r="E156" s="28">
        <v>6</v>
      </c>
      <c r="F156" s="28">
        <v>8</v>
      </c>
      <c r="G156" s="28">
        <v>4</v>
      </c>
      <c r="H156" s="28">
        <v>0</v>
      </c>
      <c r="I156" s="28">
        <v>4</v>
      </c>
      <c r="J156" s="30">
        <f t="shared" si="8"/>
        <v>51</v>
      </c>
      <c r="K156" s="33">
        <f t="shared" si="9"/>
        <v>40.8</v>
      </c>
      <c r="L156" s="31">
        <v>2</v>
      </c>
      <c r="M156" s="31">
        <v>3</v>
      </c>
    </row>
    <row r="157" spans="1:13" ht="20.25">
      <c r="A157" s="28">
        <f t="shared" si="7"/>
        <v>156</v>
      </c>
      <c r="B157" s="29" t="s">
        <v>804</v>
      </c>
      <c r="C157" s="28" t="s">
        <v>805</v>
      </c>
      <c r="D157" s="28">
        <v>35</v>
      </c>
      <c r="E157" s="28">
        <v>6</v>
      </c>
      <c r="F157" s="28">
        <v>4</v>
      </c>
      <c r="G157" s="28">
        <v>6</v>
      </c>
      <c r="H157" s="28">
        <v>0</v>
      </c>
      <c r="I157" s="28">
        <v>0</v>
      </c>
      <c r="J157" s="30">
        <f t="shared" si="8"/>
        <v>51</v>
      </c>
      <c r="K157" s="33">
        <f t="shared" si="9"/>
        <v>40.8</v>
      </c>
      <c r="L157" s="31">
        <v>2</v>
      </c>
      <c r="M157" s="31">
        <v>3</v>
      </c>
    </row>
    <row r="158" spans="1:13" ht="20.25">
      <c r="A158" s="28">
        <f t="shared" si="7"/>
        <v>157</v>
      </c>
      <c r="B158" s="29" t="s">
        <v>780</v>
      </c>
      <c r="C158" s="28" t="s">
        <v>781</v>
      </c>
      <c r="D158" s="28">
        <v>30</v>
      </c>
      <c r="E158" s="28">
        <v>4</v>
      </c>
      <c r="F158" s="28">
        <v>10</v>
      </c>
      <c r="G158" s="28">
        <v>2</v>
      </c>
      <c r="H158" s="28">
        <v>0</v>
      </c>
      <c r="I158" s="28">
        <v>4</v>
      </c>
      <c r="J158" s="30">
        <f t="shared" si="8"/>
        <v>50</v>
      </c>
      <c r="K158" s="33">
        <f t="shared" si="9"/>
        <v>40</v>
      </c>
      <c r="L158" s="31">
        <v>1</v>
      </c>
      <c r="M158" s="31">
        <v>11</v>
      </c>
    </row>
    <row r="159" spans="1:13" ht="20.25">
      <c r="A159" s="28">
        <f t="shared" si="7"/>
        <v>158</v>
      </c>
      <c r="B159" s="29" t="s">
        <v>104</v>
      </c>
      <c r="C159" s="28" t="s">
        <v>105</v>
      </c>
      <c r="D159" s="28">
        <v>30</v>
      </c>
      <c r="E159" s="28">
        <v>6</v>
      </c>
      <c r="F159" s="28">
        <v>6</v>
      </c>
      <c r="G159" s="28">
        <v>8</v>
      </c>
      <c r="H159" s="28">
        <v>0</v>
      </c>
      <c r="I159" s="28">
        <v>0</v>
      </c>
      <c r="J159" s="30">
        <f t="shared" si="8"/>
        <v>50</v>
      </c>
      <c r="K159" s="33">
        <f t="shared" si="9"/>
        <v>40</v>
      </c>
      <c r="L159" s="31">
        <v>2</v>
      </c>
      <c r="M159" s="31">
        <v>11</v>
      </c>
    </row>
    <row r="160" spans="1:13" ht="20.25">
      <c r="A160" s="28">
        <f t="shared" si="7"/>
        <v>159</v>
      </c>
      <c r="B160" s="29" t="s">
        <v>570</v>
      </c>
      <c r="C160" s="28" t="s">
        <v>571</v>
      </c>
      <c r="D160" s="28">
        <v>30</v>
      </c>
      <c r="E160" s="28">
        <v>6</v>
      </c>
      <c r="F160" s="28">
        <v>6</v>
      </c>
      <c r="G160" s="28">
        <v>6</v>
      </c>
      <c r="H160" s="28">
        <v>0</v>
      </c>
      <c r="I160" s="28">
        <v>2</v>
      </c>
      <c r="J160" s="30">
        <f t="shared" si="8"/>
        <v>50</v>
      </c>
      <c r="K160" s="33">
        <f t="shared" si="9"/>
        <v>40</v>
      </c>
      <c r="L160" s="31">
        <v>1</v>
      </c>
      <c r="M160" s="31">
        <v>10</v>
      </c>
    </row>
    <row r="161" spans="1:13" ht="20.25">
      <c r="A161" s="28">
        <f t="shared" si="7"/>
        <v>160</v>
      </c>
      <c r="B161" s="29" t="s">
        <v>66</v>
      </c>
      <c r="C161" s="28" t="s">
        <v>67</v>
      </c>
      <c r="D161" s="28">
        <v>34</v>
      </c>
      <c r="E161" s="28">
        <v>6</v>
      </c>
      <c r="F161" s="28">
        <v>4</v>
      </c>
      <c r="G161" s="28">
        <v>6</v>
      </c>
      <c r="H161" s="28">
        <v>0</v>
      </c>
      <c r="I161" s="28">
        <v>0</v>
      </c>
      <c r="J161" s="30">
        <f t="shared" si="8"/>
        <v>50</v>
      </c>
      <c r="K161" s="33">
        <f t="shared" si="9"/>
        <v>40</v>
      </c>
      <c r="L161" s="31">
        <v>2</v>
      </c>
      <c r="M161" s="31">
        <v>10</v>
      </c>
    </row>
    <row r="162" spans="1:13" ht="20.25">
      <c r="A162" s="28">
        <f t="shared" si="7"/>
        <v>161</v>
      </c>
      <c r="B162" s="29" t="s">
        <v>532</v>
      </c>
      <c r="C162" s="28" t="s">
        <v>533</v>
      </c>
      <c r="D162" s="28">
        <v>36</v>
      </c>
      <c r="E162" s="28">
        <v>6</v>
      </c>
      <c r="F162" s="28">
        <v>4</v>
      </c>
      <c r="G162" s="28">
        <v>2</v>
      </c>
      <c r="H162" s="28">
        <v>0</v>
      </c>
      <c r="I162" s="28">
        <v>2</v>
      </c>
      <c r="J162" s="30">
        <f t="shared" si="8"/>
        <v>50</v>
      </c>
      <c r="K162" s="33">
        <f t="shared" si="9"/>
        <v>40</v>
      </c>
      <c r="L162" s="31">
        <v>1</v>
      </c>
      <c r="M162" s="31">
        <v>9</v>
      </c>
    </row>
    <row r="163" spans="1:13" ht="20.25">
      <c r="A163" s="28">
        <f t="shared" si="7"/>
        <v>162</v>
      </c>
      <c r="B163" s="29" t="s">
        <v>12</v>
      </c>
      <c r="C163" s="28" t="s">
        <v>13</v>
      </c>
      <c r="D163" s="28">
        <v>28</v>
      </c>
      <c r="E163" s="28">
        <v>8</v>
      </c>
      <c r="F163" s="28">
        <v>6</v>
      </c>
      <c r="G163" s="28">
        <v>2</v>
      </c>
      <c r="H163" s="28">
        <v>4</v>
      </c>
      <c r="I163" s="28">
        <v>2</v>
      </c>
      <c r="J163" s="30">
        <f t="shared" si="8"/>
        <v>50</v>
      </c>
      <c r="K163" s="33">
        <f t="shared" si="9"/>
        <v>40</v>
      </c>
      <c r="L163" s="31">
        <v>2</v>
      </c>
      <c r="M163" s="31">
        <v>9</v>
      </c>
    </row>
    <row r="164" spans="1:13" ht="20.25">
      <c r="A164" s="28">
        <f t="shared" si="7"/>
        <v>163</v>
      </c>
      <c r="B164" s="29" t="s">
        <v>212</v>
      </c>
      <c r="C164" s="28" t="s">
        <v>213</v>
      </c>
      <c r="D164" s="28">
        <v>32</v>
      </c>
      <c r="E164" s="28">
        <v>6</v>
      </c>
      <c r="F164" s="28">
        <v>4</v>
      </c>
      <c r="G164" s="28">
        <v>8</v>
      </c>
      <c r="H164" s="28">
        <v>0</v>
      </c>
      <c r="I164" s="28">
        <v>0</v>
      </c>
      <c r="J164" s="30">
        <f t="shared" si="8"/>
        <v>50</v>
      </c>
      <c r="K164" s="33">
        <f t="shared" si="9"/>
        <v>40</v>
      </c>
      <c r="L164" s="31">
        <v>2</v>
      </c>
      <c r="M164" s="31">
        <v>9</v>
      </c>
    </row>
    <row r="165" spans="1:13" ht="20.25">
      <c r="A165" s="28">
        <f t="shared" si="7"/>
        <v>164</v>
      </c>
      <c r="B165" s="29" t="s">
        <v>262</v>
      </c>
      <c r="C165" s="28" t="s">
        <v>263</v>
      </c>
      <c r="D165" s="28">
        <v>38</v>
      </c>
      <c r="E165" s="28">
        <v>4</v>
      </c>
      <c r="F165" s="28">
        <v>4</v>
      </c>
      <c r="G165" s="28">
        <v>4</v>
      </c>
      <c r="H165" s="28">
        <v>0</v>
      </c>
      <c r="I165" s="28">
        <v>0</v>
      </c>
      <c r="J165" s="30">
        <f t="shared" si="8"/>
        <v>50</v>
      </c>
      <c r="K165" s="33">
        <f t="shared" si="9"/>
        <v>40</v>
      </c>
      <c r="L165" s="31">
        <v>2</v>
      </c>
      <c r="M165" s="31">
        <v>8</v>
      </c>
    </row>
    <row r="166" spans="1:13" ht="20.25">
      <c r="A166" s="28">
        <f t="shared" si="7"/>
        <v>165</v>
      </c>
      <c r="B166" s="29" t="s">
        <v>256</v>
      </c>
      <c r="C166" s="28" t="s">
        <v>257</v>
      </c>
      <c r="D166" s="28">
        <v>34</v>
      </c>
      <c r="E166" s="28">
        <v>8</v>
      </c>
      <c r="F166" s="28">
        <v>0</v>
      </c>
      <c r="G166" s="28">
        <v>6</v>
      </c>
      <c r="H166" s="28">
        <v>0</v>
      </c>
      <c r="I166" s="28">
        <v>2</v>
      </c>
      <c r="J166" s="30">
        <f t="shared" si="8"/>
        <v>50</v>
      </c>
      <c r="K166" s="33">
        <f t="shared" si="9"/>
        <v>40</v>
      </c>
      <c r="L166" s="31">
        <v>2</v>
      </c>
      <c r="M166" s="31">
        <v>5</v>
      </c>
    </row>
    <row r="167" spans="1:13" ht="20.25">
      <c r="A167" s="28">
        <f t="shared" si="7"/>
        <v>166</v>
      </c>
      <c r="B167" s="29" t="s">
        <v>226</v>
      </c>
      <c r="C167" s="28" t="s">
        <v>227</v>
      </c>
      <c r="D167" s="28">
        <v>34</v>
      </c>
      <c r="E167" s="28">
        <v>4</v>
      </c>
      <c r="F167" s="28">
        <v>4</v>
      </c>
      <c r="G167" s="28">
        <v>6</v>
      </c>
      <c r="H167" s="28">
        <v>0</v>
      </c>
      <c r="I167" s="28">
        <v>2</v>
      </c>
      <c r="J167" s="30">
        <f t="shared" si="8"/>
        <v>50</v>
      </c>
      <c r="K167" s="33">
        <f t="shared" si="9"/>
        <v>40</v>
      </c>
      <c r="L167" s="31">
        <v>2</v>
      </c>
      <c r="M167" s="31">
        <v>4</v>
      </c>
    </row>
    <row r="168" spans="1:13" ht="20.25">
      <c r="A168" s="28">
        <f t="shared" si="7"/>
        <v>167</v>
      </c>
      <c r="B168" s="29" t="s">
        <v>194</v>
      </c>
      <c r="C168" s="28" t="s">
        <v>195</v>
      </c>
      <c r="D168" s="28">
        <v>31</v>
      </c>
      <c r="E168" s="28">
        <v>6</v>
      </c>
      <c r="F168" s="28">
        <v>4</v>
      </c>
      <c r="G168" s="28">
        <v>6</v>
      </c>
      <c r="H168" s="28">
        <v>0</v>
      </c>
      <c r="I168" s="28">
        <v>2</v>
      </c>
      <c r="J168" s="30">
        <f t="shared" si="8"/>
        <v>49</v>
      </c>
      <c r="K168" s="33">
        <f t="shared" si="9"/>
        <v>39.2</v>
      </c>
      <c r="L168" s="31">
        <v>1</v>
      </c>
      <c r="M168" s="31">
        <v>8</v>
      </c>
    </row>
    <row r="169" spans="1:13" ht="20.25">
      <c r="A169" s="28">
        <f t="shared" si="7"/>
        <v>168</v>
      </c>
      <c r="B169" s="29" t="s">
        <v>144</v>
      </c>
      <c r="C169" s="28" t="s">
        <v>145</v>
      </c>
      <c r="D169" s="28">
        <v>33</v>
      </c>
      <c r="E169" s="28">
        <v>6</v>
      </c>
      <c r="F169" s="28">
        <v>4</v>
      </c>
      <c r="G169" s="28">
        <v>6</v>
      </c>
      <c r="H169" s="28">
        <v>0</v>
      </c>
      <c r="I169" s="28">
        <v>0</v>
      </c>
      <c r="J169" s="30">
        <f t="shared" si="8"/>
        <v>49</v>
      </c>
      <c r="K169" s="33">
        <f t="shared" si="9"/>
        <v>39.2</v>
      </c>
      <c r="L169" s="31">
        <v>1</v>
      </c>
      <c r="M169" s="31">
        <v>7</v>
      </c>
    </row>
    <row r="170" spans="1:13" ht="20.25">
      <c r="A170" s="28">
        <f t="shared" si="7"/>
        <v>169</v>
      </c>
      <c r="B170" s="29" t="s">
        <v>120</v>
      </c>
      <c r="C170" s="28" t="s">
        <v>121</v>
      </c>
      <c r="D170" s="28">
        <v>35</v>
      </c>
      <c r="E170" s="28">
        <v>6</v>
      </c>
      <c r="F170" s="28">
        <v>4</v>
      </c>
      <c r="G170" s="28">
        <v>4</v>
      </c>
      <c r="H170" s="28">
        <v>0</v>
      </c>
      <c r="I170" s="28">
        <v>0</v>
      </c>
      <c r="J170" s="30">
        <f t="shared" si="8"/>
        <v>49</v>
      </c>
      <c r="K170" s="33">
        <f t="shared" si="9"/>
        <v>39.2</v>
      </c>
      <c r="L170" s="31">
        <v>2</v>
      </c>
      <c r="M170" s="31">
        <v>7</v>
      </c>
    </row>
    <row r="171" spans="1:13" ht="20.25">
      <c r="A171" s="28">
        <f t="shared" si="7"/>
        <v>170</v>
      </c>
      <c r="B171" s="29" t="s">
        <v>98</v>
      </c>
      <c r="C171" s="28" t="s">
        <v>99</v>
      </c>
      <c r="D171" s="28">
        <v>33</v>
      </c>
      <c r="E171" s="28">
        <v>6</v>
      </c>
      <c r="F171" s="28">
        <v>4</v>
      </c>
      <c r="G171" s="28">
        <v>4</v>
      </c>
      <c r="H171" s="28">
        <v>0</v>
      </c>
      <c r="I171" s="28">
        <v>2</v>
      </c>
      <c r="J171" s="30">
        <f t="shared" si="8"/>
        <v>49</v>
      </c>
      <c r="K171" s="33">
        <f t="shared" si="9"/>
        <v>39.2</v>
      </c>
      <c r="L171" s="31">
        <v>1</v>
      </c>
      <c r="M171" s="31">
        <v>6</v>
      </c>
    </row>
    <row r="172" spans="1:13" ht="20.25">
      <c r="A172" s="28">
        <f t="shared" si="7"/>
        <v>171</v>
      </c>
      <c r="B172" s="29" t="s">
        <v>734</v>
      </c>
      <c r="C172" s="28" t="s">
        <v>735</v>
      </c>
      <c r="D172" s="28">
        <v>33</v>
      </c>
      <c r="E172" s="28">
        <v>6</v>
      </c>
      <c r="F172" s="28">
        <v>2</v>
      </c>
      <c r="G172" s="28">
        <v>4</v>
      </c>
      <c r="H172" s="28">
        <v>4</v>
      </c>
      <c r="I172" s="28">
        <v>0</v>
      </c>
      <c r="J172" s="30">
        <f t="shared" si="8"/>
        <v>49</v>
      </c>
      <c r="K172" s="33">
        <f t="shared" si="9"/>
        <v>39.2</v>
      </c>
      <c r="L172" s="31">
        <v>2</v>
      </c>
      <c r="M172" s="31">
        <v>6</v>
      </c>
    </row>
    <row r="173" spans="1:13" ht="20.25">
      <c r="A173" s="28">
        <f t="shared" si="7"/>
        <v>172</v>
      </c>
      <c r="B173" s="29" t="s">
        <v>612</v>
      </c>
      <c r="C173" s="28" t="s">
        <v>613</v>
      </c>
      <c r="D173" s="28">
        <v>29</v>
      </c>
      <c r="E173" s="28">
        <v>6</v>
      </c>
      <c r="F173" s="28">
        <v>6</v>
      </c>
      <c r="G173" s="28">
        <v>4</v>
      </c>
      <c r="H173" s="28">
        <v>2</v>
      </c>
      <c r="I173" s="28">
        <v>2</v>
      </c>
      <c r="J173" s="30">
        <f t="shared" si="8"/>
        <v>49</v>
      </c>
      <c r="K173" s="33">
        <f t="shared" si="9"/>
        <v>39.2</v>
      </c>
      <c r="L173" s="31">
        <v>1</v>
      </c>
      <c r="M173" s="31">
        <v>5</v>
      </c>
    </row>
    <row r="174" spans="1:13" ht="20.25">
      <c r="A174" s="28">
        <f t="shared" si="7"/>
        <v>173</v>
      </c>
      <c r="B174" s="29" t="s">
        <v>426</v>
      </c>
      <c r="C174" s="28" t="s">
        <v>427</v>
      </c>
      <c r="D174" s="28">
        <v>37</v>
      </c>
      <c r="E174" s="28">
        <v>2</v>
      </c>
      <c r="F174" s="28">
        <v>4</v>
      </c>
      <c r="G174" s="28">
        <v>4</v>
      </c>
      <c r="H174" s="28">
        <v>0</v>
      </c>
      <c r="I174" s="28">
        <v>2</v>
      </c>
      <c r="J174" s="30">
        <f t="shared" si="8"/>
        <v>49</v>
      </c>
      <c r="K174" s="33">
        <f t="shared" si="9"/>
        <v>39.2</v>
      </c>
      <c r="L174" s="31">
        <v>1</v>
      </c>
      <c r="M174" s="31">
        <v>4</v>
      </c>
    </row>
    <row r="175" spans="1:13" ht="20.25">
      <c r="A175" s="28">
        <f t="shared" si="7"/>
        <v>174</v>
      </c>
      <c r="B175" s="29" t="s">
        <v>338</v>
      </c>
      <c r="C175" s="28" t="s">
        <v>339</v>
      </c>
      <c r="D175" s="28">
        <v>33</v>
      </c>
      <c r="E175" s="28">
        <v>2</v>
      </c>
      <c r="F175" s="28">
        <v>8</v>
      </c>
      <c r="G175" s="28">
        <v>4</v>
      </c>
      <c r="H175" s="28">
        <v>0</v>
      </c>
      <c r="I175" s="28">
        <v>2</v>
      </c>
      <c r="J175" s="30">
        <f t="shared" si="8"/>
        <v>49</v>
      </c>
      <c r="K175" s="33">
        <f t="shared" si="9"/>
        <v>39.2</v>
      </c>
      <c r="L175" s="31">
        <v>1</v>
      </c>
      <c r="M175" s="31">
        <v>3</v>
      </c>
    </row>
    <row r="176" spans="1:13" ht="20.25">
      <c r="A176" s="28">
        <f t="shared" si="7"/>
        <v>175</v>
      </c>
      <c r="B176" s="29" t="s">
        <v>276</v>
      </c>
      <c r="C176" s="28" t="s">
        <v>277</v>
      </c>
      <c r="D176" s="28">
        <v>32</v>
      </c>
      <c r="E176" s="28">
        <v>0</v>
      </c>
      <c r="F176" s="28">
        <v>6</v>
      </c>
      <c r="G176" s="28">
        <v>8</v>
      </c>
      <c r="H176" s="28">
        <v>0</v>
      </c>
      <c r="I176" s="28">
        <v>2</v>
      </c>
      <c r="J176" s="30">
        <f t="shared" si="8"/>
        <v>48</v>
      </c>
      <c r="K176" s="33">
        <f t="shared" si="9"/>
        <v>38.4</v>
      </c>
      <c r="L176" s="31">
        <v>1</v>
      </c>
      <c r="M176" s="31">
        <v>11</v>
      </c>
    </row>
    <row r="177" spans="1:13" ht="20.25">
      <c r="A177" s="28">
        <f t="shared" si="7"/>
        <v>176</v>
      </c>
      <c r="B177" s="29" t="s">
        <v>248</v>
      </c>
      <c r="C177" s="28" t="s">
        <v>249</v>
      </c>
      <c r="D177" s="28">
        <v>26</v>
      </c>
      <c r="E177" s="28">
        <v>6</v>
      </c>
      <c r="F177" s="28">
        <v>4</v>
      </c>
      <c r="G177" s="28">
        <v>6</v>
      </c>
      <c r="H177" s="28">
        <v>0</v>
      </c>
      <c r="I177" s="28">
        <v>6</v>
      </c>
      <c r="J177" s="30">
        <f t="shared" si="8"/>
        <v>48</v>
      </c>
      <c r="K177" s="33">
        <f t="shared" si="9"/>
        <v>38.4</v>
      </c>
      <c r="L177" s="31">
        <v>2</v>
      </c>
      <c r="M177" s="31">
        <v>11</v>
      </c>
    </row>
    <row r="178" spans="1:13" ht="20.25">
      <c r="A178" s="28">
        <f t="shared" si="7"/>
        <v>177</v>
      </c>
      <c r="B178" s="29" t="s">
        <v>566</v>
      </c>
      <c r="C178" s="28" t="s">
        <v>567</v>
      </c>
      <c r="D178" s="28">
        <v>34</v>
      </c>
      <c r="E178" s="28">
        <v>2</v>
      </c>
      <c r="F178" s="28">
        <v>10</v>
      </c>
      <c r="G178" s="28">
        <v>2</v>
      </c>
      <c r="H178" s="28">
        <v>0</v>
      </c>
      <c r="I178" s="28">
        <v>0</v>
      </c>
      <c r="J178" s="30">
        <f t="shared" si="8"/>
        <v>48</v>
      </c>
      <c r="K178" s="33">
        <f t="shared" si="9"/>
        <v>38.4</v>
      </c>
      <c r="L178" s="31">
        <v>1</v>
      </c>
      <c r="M178" s="31">
        <v>10</v>
      </c>
    </row>
    <row r="179" spans="1:13" ht="20.25">
      <c r="A179" s="28">
        <f t="shared" si="7"/>
        <v>178</v>
      </c>
      <c r="B179" s="29" t="s">
        <v>474</v>
      </c>
      <c r="C179" s="28" t="s">
        <v>475</v>
      </c>
      <c r="D179" s="28">
        <v>32</v>
      </c>
      <c r="E179" s="28">
        <v>4</v>
      </c>
      <c r="F179" s="28">
        <v>6</v>
      </c>
      <c r="G179" s="28">
        <v>4</v>
      </c>
      <c r="H179" s="28">
        <v>0</v>
      </c>
      <c r="I179" s="28">
        <v>2</v>
      </c>
      <c r="J179" s="30">
        <f t="shared" si="8"/>
        <v>48</v>
      </c>
      <c r="K179" s="33">
        <f t="shared" si="9"/>
        <v>38.4</v>
      </c>
      <c r="L179" s="31">
        <v>2</v>
      </c>
      <c r="M179" s="31">
        <v>10</v>
      </c>
    </row>
    <row r="180" spans="1:13" ht="20.25">
      <c r="A180" s="28">
        <f t="shared" si="7"/>
        <v>179</v>
      </c>
      <c r="B180" s="29" t="s">
        <v>536</v>
      </c>
      <c r="C180" s="28" t="s">
        <v>537</v>
      </c>
      <c r="D180" s="28">
        <v>28</v>
      </c>
      <c r="E180" s="28">
        <v>8</v>
      </c>
      <c r="F180" s="28">
        <v>6</v>
      </c>
      <c r="G180" s="28">
        <v>2</v>
      </c>
      <c r="H180" s="28">
        <v>2</v>
      </c>
      <c r="I180" s="28">
        <v>2</v>
      </c>
      <c r="J180" s="30">
        <f t="shared" si="8"/>
        <v>48</v>
      </c>
      <c r="K180" s="33">
        <f t="shared" si="9"/>
        <v>38.4</v>
      </c>
      <c r="L180" s="31">
        <v>1</v>
      </c>
      <c r="M180" s="31">
        <v>9</v>
      </c>
    </row>
    <row r="181" spans="1:13" ht="20.25">
      <c r="A181" s="28">
        <f t="shared" si="7"/>
        <v>180</v>
      </c>
      <c r="B181" s="29" t="s">
        <v>470</v>
      </c>
      <c r="C181" s="28" t="s">
        <v>471</v>
      </c>
      <c r="D181" s="28">
        <v>34</v>
      </c>
      <c r="E181" s="28">
        <v>4</v>
      </c>
      <c r="F181" s="28">
        <v>4</v>
      </c>
      <c r="G181" s="28">
        <v>6</v>
      </c>
      <c r="H181" s="28">
        <v>0</v>
      </c>
      <c r="I181" s="28">
        <v>0</v>
      </c>
      <c r="J181" s="30">
        <f t="shared" si="8"/>
        <v>48</v>
      </c>
      <c r="K181" s="33">
        <f t="shared" si="9"/>
        <v>38.4</v>
      </c>
      <c r="L181" s="31">
        <v>2</v>
      </c>
      <c r="M181" s="31">
        <v>9</v>
      </c>
    </row>
    <row r="182" spans="1:13" ht="20.25">
      <c r="A182" s="28">
        <f t="shared" si="7"/>
        <v>181</v>
      </c>
      <c r="B182" s="29" t="s">
        <v>414</v>
      </c>
      <c r="C182" s="28" t="s">
        <v>415</v>
      </c>
      <c r="D182" s="28">
        <v>32</v>
      </c>
      <c r="E182" s="28">
        <v>8</v>
      </c>
      <c r="F182" s="28">
        <v>2</v>
      </c>
      <c r="G182" s="28">
        <v>4</v>
      </c>
      <c r="H182" s="28">
        <v>0</v>
      </c>
      <c r="I182" s="28">
        <v>2</v>
      </c>
      <c r="J182" s="30">
        <f t="shared" si="8"/>
        <v>48</v>
      </c>
      <c r="K182" s="33">
        <f t="shared" si="9"/>
        <v>38.4</v>
      </c>
      <c r="L182" s="31">
        <v>2</v>
      </c>
      <c r="M182" s="31">
        <v>8</v>
      </c>
    </row>
    <row r="183" spans="1:13" ht="20.25">
      <c r="A183" s="28">
        <f t="shared" si="7"/>
        <v>182</v>
      </c>
      <c r="B183" s="29" t="s">
        <v>330</v>
      </c>
      <c r="C183" s="28" t="s">
        <v>331</v>
      </c>
      <c r="D183" s="28">
        <v>26</v>
      </c>
      <c r="E183" s="28">
        <v>6</v>
      </c>
      <c r="F183" s="28">
        <v>6</v>
      </c>
      <c r="G183" s="28">
        <v>6</v>
      </c>
      <c r="H183" s="28">
        <v>0</v>
      </c>
      <c r="I183" s="28">
        <v>4</v>
      </c>
      <c r="J183" s="30">
        <f t="shared" si="8"/>
        <v>48</v>
      </c>
      <c r="K183" s="33">
        <f t="shared" si="9"/>
        <v>38.4</v>
      </c>
      <c r="L183" s="31">
        <v>1</v>
      </c>
      <c r="M183" s="31">
        <v>3</v>
      </c>
    </row>
    <row r="184" spans="1:13" ht="20.25">
      <c r="A184" s="28">
        <f t="shared" si="7"/>
        <v>183</v>
      </c>
      <c r="B184" s="29" t="s">
        <v>16</v>
      </c>
      <c r="C184" s="28" t="s">
        <v>17</v>
      </c>
      <c r="D184" s="28">
        <v>31</v>
      </c>
      <c r="E184" s="28">
        <v>4</v>
      </c>
      <c r="F184" s="28">
        <v>8</v>
      </c>
      <c r="G184" s="28">
        <v>4</v>
      </c>
      <c r="H184" s="28">
        <v>0</v>
      </c>
      <c r="I184" s="28">
        <v>0</v>
      </c>
      <c r="J184" s="30">
        <f t="shared" si="8"/>
        <v>47</v>
      </c>
      <c r="K184" s="33">
        <f t="shared" si="9"/>
        <v>37.6</v>
      </c>
      <c r="L184" s="31">
        <v>1</v>
      </c>
      <c r="M184" s="31">
        <v>8</v>
      </c>
    </row>
    <row r="185" spans="1:13" ht="20.25">
      <c r="A185" s="28">
        <f t="shared" si="7"/>
        <v>184</v>
      </c>
      <c r="B185" s="29" t="s">
        <v>628</v>
      </c>
      <c r="C185" s="28" t="s">
        <v>629</v>
      </c>
      <c r="D185" s="28">
        <v>35</v>
      </c>
      <c r="E185" s="28">
        <v>0</v>
      </c>
      <c r="F185" s="28">
        <v>6</v>
      </c>
      <c r="G185" s="28">
        <v>4</v>
      </c>
      <c r="H185" s="28">
        <v>0</v>
      </c>
      <c r="I185" s="28">
        <v>2</v>
      </c>
      <c r="J185" s="30">
        <f t="shared" si="8"/>
        <v>47</v>
      </c>
      <c r="K185" s="33">
        <f t="shared" si="9"/>
        <v>37.6</v>
      </c>
      <c r="L185" s="31">
        <v>1</v>
      </c>
      <c r="M185" s="31">
        <v>7</v>
      </c>
    </row>
    <row r="186" spans="1:13" ht="20.25">
      <c r="A186" s="28">
        <f t="shared" si="7"/>
        <v>185</v>
      </c>
      <c r="B186" s="29" t="s">
        <v>490</v>
      </c>
      <c r="C186" s="28" t="s">
        <v>491</v>
      </c>
      <c r="D186" s="28">
        <v>29</v>
      </c>
      <c r="E186" s="28">
        <v>4</v>
      </c>
      <c r="F186" s="28">
        <v>8</v>
      </c>
      <c r="G186" s="28">
        <v>2</v>
      </c>
      <c r="H186" s="28">
        <v>0</v>
      </c>
      <c r="I186" s="28">
        <v>4</v>
      </c>
      <c r="J186" s="30">
        <f t="shared" si="8"/>
        <v>47</v>
      </c>
      <c r="K186" s="33">
        <f t="shared" si="9"/>
        <v>37.6</v>
      </c>
      <c r="L186" s="31">
        <v>1</v>
      </c>
      <c r="M186" s="31">
        <v>6</v>
      </c>
    </row>
    <row r="187" spans="1:13" ht="20.25">
      <c r="A187" s="28">
        <f aca="true" t="shared" si="10" ref="A187:A250">A186+1</f>
        <v>186</v>
      </c>
      <c r="B187" s="29" t="s">
        <v>432</v>
      </c>
      <c r="C187" s="28" t="s">
        <v>433</v>
      </c>
      <c r="D187" s="28">
        <v>27</v>
      </c>
      <c r="E187" s="28">
        <v>4</v>
      </c>
      <c r="F187" s="28">
        <v>8</v>
      </c>
      <c r="G187" s="28">
        <v>6</v>
      </c>
      <c r="H187" s="28">
        <v>0</v>
      </c>
      <c r="I187" s="28">
        <v>2</v>
      </c>
      <c r="J187" s="30">
        <f t="shared" si="8"/>
        <v>47</v>
      </c>
      <c r="K187" s="33">
        <f t="shared" si="9"/>
        <v>37.6</v>
      </c>
      <c r="L187" s="31">
        <v>1</v>
      </c>
      <c r="M187" s="31">
        <v>5</v>
      </c>
    </row>
    <row r="188" spans="1:13" ht="20.25">
      <c r="A188" s="28">
        <f t="shared" si="10"/>
        <v>187</v>
      </c>
      <c r="B188" s="29" t="s">
        <v>424</v>
      </c>
      <c r="C188" s="28" t="s">
        <v>425</v>
      </c>
      <c r="D188" s="28">
        <v>31</v>
      </c>
      <c r="E188" s="28">
        <v>6</v>
      </c>
      <c r="F188" s="28">
        <v>6</v>
      </c>
      <c r="G188" s="28">
        <v>2</v>
      </c>
      <c r="H188" s="28">
        <v>0</v>
      </c>
      <c r="I188" s="28">
        <v>2</v>
      </c>
      <c r="J188" s="30">
        <f t="shared" si="8"/>
        <v>47</v>
      </c>
      <c r="K188" s="33">
        <f t="shared" si="9"/>
        <v>37.6</v>
      </c>
      <c r="L188" s="31">
        <v>1</v>
      </c>
      <c r="M188" s="31">
        <v>4</v>
      </c>
    </row>
    <row r="189" spans="1:13" ht="20.25">
      <c r="A189" s="28">
        <f t="shared" si="10"/>
        <v>188</v>
      </c>
      <c r="B189" s="29" t="s">
        <v>416</v>
      </c>
      <c r="C189" s="28" t="s">
        <v>417</v>
      </c>
      <c r="D189" s="28">
        <v>27</v>
      </c>
      <c r="E189" s="28">
        <v>4</v>
      </c>
      <c r="F189" s="28">
        <v>8</v>
      </c>
      <c r="G189" s="28">
        <v>4</v>
      </c>
      <c r="H189" s="28">
        <v>0</v>
      </c>
      <c r="I189" s="28">
        <v>4</v>
      </c>
      <c r="J189" s="30">
        <f t="shared" si="8"/>
        <v>47</v>
      </c>
      <c r="K189" s="33">
        <f t="shared" si="9"/>
        <v>37.6</v>
      </c>
      <c r="L189" s="31">
        <v>2</v>
      </c>
      <c r="M189" s="31">
        <v>4</v>
      </c>
    </row>
    <row r="190" spans="1:13" ht="20.25">
      <c r="A190" s="28">
        <f t="shared" si="10"/>
        <v>189</v>
      </c>
      <c r="B190" s="29" t="s">
        <v>644</v>
      </c>
      <c r="C190" s="28" t="s">
        <v>645</v>
      </c>
      <c r="D190" s="28">
        <v>31</v>
      </c>
      <c r="E190" s="28">
        <v>4</v>
      </c>
      <c r="F190" s="28">
        <v>6</v>
      </c>
      <c r="G190" s="28">
        <v>4</v>
      </c>
      <c r="H190" s="28">
        <v>0</v>
      </c>
      <c r="I190" s="28">
        <v>2</v>
      </c>
      <c r="J190" s="30">
        <f t="shared" si="8"/>
        <v>47</v>
      </c>
      <c r="K190" s="33">
        <f t="shared" si="9"/>
        <v>37.6</v>
      </c>
      <c r="L190" s="31">
        <v>2</v>
      </c>
      <c r="M190" s="31">
        <v>3</v>
      </c>
    </row>
    <row r="191" spans="1:13" ht="20.25">
      <c r="A191" s="28">
        <f t="shared" si="10"/>
        <v>190</v>
      </c>
      <c r="B191" s="29" t="s">
        <v>20</v>
      </c>
      <c r="C191" s="28" t="s">
        <v>21</v>
      </c>
      <c r="D191" s="28">
        <v>28</v>
      </c>
      <c r="E191" s="28">
        <v>6</v>
      </c>
      <c r="F191" s="28">
        <v>8</v>
      </c>
      <c r="G191" s="28">
        <v>2</v>
      </c>
      <c r="H191" s="28">
        <v>0</v>
      </c>
      <c r="I191" s="28">
        <v>2</v>
      </c>
      <c r="J191" s="30">
        <f t="shared" si="8"/>
        <v>46</v>
      </c>
      <c r="K191" s="33">
        <f t="shared" si="9"/>
        <v>36.8</v>
      </c>
      <c r="L191" s="31">
        <v>1</v>
      </c>
      <c r="M191" s="31">
        <v>11</v>
      </c>
    </row>
    <row r="192" spans="1:13" ht="20.25">
      <c r="A192" s="28">
        <f t="shared" si="10"/>
        <v>191</v>
      </c>
      <c r="B192" s="29" t="s">
        <v>732</v>
      </c>
      <c r="C192" s="28" t="s">
        <v>733</v>
      </c>
      <c r="D192" s="28">
        <v>29</v>
      </c>
      <c r="E192" s="28">
        <v>2</v>
      </c>
      <c r="F192" s="28">
        <v>9</v>
      </c>
      <c r="G192" s="28">
        <v>2</v>
      </c>
      <c r="H192" s="28">
        <v>0</v>
      </c>
      <c r="I192" s="28">
        <v>4</v>
      </c>
      <c r="J192" s="30">
        <f t="shared" si="8"/>
        <v>46</v>
      </c>
      <c r="K192" s="33">
        <f t="shared" si="9"/>
        <v>36.8</v>
      </c>
      <c r="L192" s="31">
        <v>1</v>
      </c>
      <c r="M192" s="31">
        <v>10</v>
      </c>
    </row>
    <row r="193" spans="1:13" ht="20.25">
      <c r="A193" s="28">
        <f t="shared" si="10"/>
        <v>192</v>
      </c>
      <c r="B193" s="29" t="s">
        <v>420</v>
      </c>
      <c r="C193" s="28" t="s">
        <v>421</v>
      </c>
      <c r="D193" s="28">
        <v>36</v>
      </c>
      <c r="E193" s="28">
        <v>4</v>
      </c>
      <c r="F193" s="28">
        <v>2</v>
      </c>
      <c r="G193" s="28">
        <v>2</v>
      </c>
      <c r="H193" s="28">
        <v>0</v>
      </c>
      <c r="I193" s="28">
        <v>2</v>
      </c>
      <c r="J193" s="30">
        <f t="shared" si="8"/>
        <v>46</v>
      </c>
      <c r="K193" s="33">
        <f t="shared" si="9"/>
        <v>36.8</v>
      </c>
      <c r="L193" s="31">
        <v>1</v>
      </c>
      <c r="M193" s="31">
        <v>9</v>
      </c>
    </row>
    <row r="194" spans="1:13" ht="20.25">
      <c r="A194" s="28">
        <f t="shared" si="10"/>
        <v>193</v>
      </c>
      <c r="B194" s="29" t="s">
        <v>798</v>
      </c>
      <c r="C194" s="28" t="s">
        <v>799</v>
      </c>
      <c r="D194" s="28">
        <v>32</v>
      </c>
      <c r="E194" s="28">
        <v>6</v>
      </c>
      <c r="F194" s="28">
        <v>6</v>
      </c>
      <c r="G194" s="28">
        <v>2</v>
      </c>
      <c r="H194" s="28">
        <v>0</v>
      </c>
      <c r="I194" s="28">
        <v>0</v>
      </c>
      <c r="J194" s="30">
        <f aca="true" t="shared" si="11" ref="J194:J257">I194+G194+H194+F194+E194+D194</f>
        <v>46</v>
      </c>
      <c r="K194" s="33">
        <f aca="true" t="shared" si="12" ref="K194:K257">J194/125*100</f>
        <v>36.8</v>
      </c>
      <c r="L194" s="31">
        <v>2</v>
      </c>
      <c r="M194" s="31">
        <v>7</v>
      </c>
    </row>
    <row r="195" spans="1:13" ht="20.25">
      <c r="A195" s="28">
        <f t="shared" si="10"/>
        <v>194</v>
      </c>
      <c r="B195" s="29" t="s">
        <v>688</v>
      </c>
      <c r="C195" s="28" t="s">
        <v>689</v>
      </c>
      <c r="D195" s="28">
        <v>26</v>
      </c>
      <c r="E195" s="28">
        <v>6</v>
      </c>
      <c r="F195" s="28">
        <v>7</v>
      </c>
      <c r="G195" s="28">
        <v>1</v>
      </c>
      <c r="H195" s="28">
        <v>2</v>
      </c>
      <c r="I195" s="28">
        <v>4</v>
      </c>
      <c r="J195" s="30">
        <f t="shared" si="11"/>
        <v>46</v>
      </c>
      <c r="K195" s="33">
        <f t="shared" si="12"/>
        <v>36.8</v>
      </c>
      <c r="L195" s="31">
        <v>2</v>
      </c>
      <c r="M195" s="31">
        <v>6</v>
      </c>
    </row>
    <row r="196" spans="1:13" ht="20.25">
      <c r="A196" s="28">
        <f t="shared" si="10"/>
        <v>195</v>
      </c>
      <c r="B196" s="29" t="s">
        <v>660</v>
      </c>
      <c r="C196" s="28" t="s">
        <v>661</v>
      </c>
      <c r="D196" s="28">
        <v>28</v>
      </c>
      <c r="E196" s="28">
        <v>2</v>
      </c>
      <c r="F196" s="28">
        <v>10</v>
      </c>
      <c r="G196" s="28">
        <v>6</v>
      </c>
      <c r="H196" s="28">
        <v>0</v>
      </c>
      <c r="I196" s="28">
        <v>0</v>
      </c>
      <c r="J196" s="30">
        <f t="shared" si="11"/>
        <v>46</v>
      </c>
      <c r="K196" s="33">
        <f t="shared" si="12"/>
        <v>36.8</v>
      </c>
      <c r="L196" s="31">
        <v>2</v>
      </c>
      <c r="M196" s="31">
        <v>5</v>
      </c>
    </row>
    <row r="197" spans="1:13" ht="20.25">
      <c r="A197" s="28">
        <f t="shared" si="10"/>
        <v>196</v>
      </c>
      <c r="B197" s="29" t="s">
        <v>410</v>
      </c>
      <c r="C197" s="28" t="s">
        <v>411</v>
      </c>
      <c r="D197" s="28">
        <v>24</v>
      </c>
      <c r="E197" s="28">
        <v>6</v>
      </c>
      <c r="F197" s="28">
        <v>10</v>
      </c>
      <c r="G197" s="28">
        <v>2</v>
      </c>
      <c r="H197" s="28">
        <v>0</v>
      </c>
      <c r="I197" s="28">
        <v>4</v>
      </c>
      <c r="J197" s="30">
        <f t="shared" si="11"/>
        <v>46</v>
      </c>
      <c r="K197" s="33">
        <f t="shared" si="12"/>
        <v>36.8</v>
      </c>
      <c r="L197" s="31">
        <v>1</v>
      </c>
      <c r="M197" s="31">
        <v>4</v>
      </c>
    </row>
    <row r="198" spans="1:13" ht="20.25">
      <c r="A198" s="28">
        <f t="shared" si="10"/>
        <v>197</v>
      </c>
      <c r="B198" s="29" t="s">
        <v>58</v>
      </c>
      <c r="C198" s="28" t="s">
        <v>59</v>
      </c>
      <c r="D198" s="28">
        <v>32</v>
      </c>
      <c r="E198" s="28">
        <v>8</v>
      </c>
      <c r="F198" s="28">
        <v>0</v>
      </c>
      <c r="G198" s="28">
        <v>4</v>
      </c>
      <c r="H198" s="28">
        <v>0</v>
      </c>
      <c r="I198" s="28">
        <v>2</v>
      </c>
      <c r="J198" s="30">
        <f t="shared" si="11"/>
        <v>46</v>
      </c>
      <c r="K198" s="33">
        <f t="shared" si="12"/>
        <v>36.8</v>
      </c>
      <c r="L198" s="31">
        <v>1</v>
      </c>
      <c r="M198" s="31">
        <v>3</v>
      </c>
    </row>
    <row r="199" spans="1:13" ht="20.25">
      <c r="A199" s="28">
        <f t="shared" si="10"/>
        <v>198</v>
      </c>
      <c r="B199" s="29" t="s">
        <v>792</v>
      </c>
      <c r="C199" s="28" t="s">
        <v>793</v>
      </c>
      <c r="D199" s="28">
        <v>27</v>
      </c>
      <c r="E199" s="28">
        <v>6</v>
      </c>
      <c r="F199" s="28">
        <v>2</v>
      </c>
      <c r="G199" s="28">
        <v>6</v>
      </c>
      <c r="H199" s="28">
        <v>4</v>
      </c>
      <c r="I199" s="28">
        <v>0</v>
      </c>
      <c r="J199" s="30">
        <f t="shared" si="11"/>
        <v>45</v>
      </c>
      <c r="K199" s="33">
        <f t="shared" si="12"/>
        <v>36</v>
      </c>
      <c r="L199" s="31">
        <v>2</v>
      </c>
      <c r="M199" s="31">
        <v>11</v>
      </c>
    </row>
    <row r="200" spans="1:13" ht="20.25">
      <c r="A200" s="28">
        <f t="shared" si="10"/>
        <v>199</v>
      </c>
      <c r="B200" s="29" t="s">
        <v>430</v>
      </c>
      <c r="C200" s="28" t="s">
        <v>431</v>
      </c>
      <c r="D200" s="28">
        <v>25</v>
      </c>
      <c r="E200" s="28">
        <v>8</v>
      </c>
      <c r="F200" s="28">
        <v>10</v>
      </c>
      <c r="G200" s="28">
        <v>0</v>
      </c>
      <c r="H200" s="28">
        <v>0</v>
      </c>
      <c r="I200" s="28">
        <v>2</v>
      </c>
      <c r="J200" s="30">
        <f t="shared" si="11"/>
        <v>45</v>
      </c>
      <c r="K200" s="33">
        <f t="shared" si="12"/>
        <v>36</v>
      </c>
      <c r="L200" s="31">
        <v>2</v>
      </c>
      <c r="M200" s="31">
        <v>10</v>
      </c>
    </row>
    <row r="201" spans="1:13" ht="20.25">
      <c r="A201" s="28">
        <f t="shared" si="10"/>
        <v>200</v>
      </c>
      <c r="B201" s="29" t="s">
        <v>390</v>
      </c>
      <c r="C201" s="28" t="s">
        <v>391</v>
      </c>
      <c r="D201" s="28">
        <v>34</v>
      </c>
      <c r="E201" s="28">
        <v>4</v>
      </c>
      <c r="F201" s="28">
        <v>4</v>
      </c>
      <c r="G201" s="28">
        <v>3</v>
      </c>
      <c r="H201" s="28">
        <v>0</v>
      </c>
      <c r="I201" s="28">
        <v>0</v>
      </c>
      <c r="J201" s="30">
        <f t="shared" si="11"/>
        <v>45</v>
      </c>
      <c r="K201" s="33">
        <f t="shared" si="12"/>
        <v>36</v>
      </c>
      <c r="L201" s="31">
        <v>2</v>
      </c>
      <c r="M201" s="31">
        <v>9</v>
      </c>
    </row>
    <row r="202" spans="1:13" ht="20.25">
      <c r="A202" s="28">
        <f t="shared" si="10"/>
        <v>201</v>
      </c>
      <c r="B202" s="29" t="s">
        <v>162</v>
      </c>
      <c r="C202" s="28" t="s">
        <v>163</v>
      </c>
      <c r="D202" s="28">
        <v>27</v>
      </c>
      <c r="E202" s="28">
        <v>2</v>
      </c>
      <c r="F202" s="28">
        <v>8</v>
      </c>
      <c r="G202" s="28">
        <v>4</v>
      </c>
      <c r="H202" s="28">
        <v>0</v>
      </c>
      <c r="I202" s="28">
        <v>4</v>
      </c>
      <c r="J202" s="30">
        <f t="shared" si="11"/>
        <v>45</v>
      </c>
      <c r="K202" s="33">
        <f t="shared" si="12"/>
        <v>36</v>
      </c>
      <c r="L202" s="31">
        <v>2</v>
      </c>
      <c r="M202" s="31">
        <v>8</v>
      </c>
    </row>
    <row r="203" spans="1:13" ht="20.25">
      <c r="A203" s="28">
        <f t="shared" si="10"/>
        <v>202</v>
      </c>
      <c r="B203" s="32" t="s">
        <v>738</v>
      </c>
      <c r="C203" s="31" t="s">
        <v>739</v>
      </c>
      <c r="D203" s="31">
        <v>29</v>
      </c>
      <c r="E203" s="31">
        <v>2</v>
      </c>
      <c r="F203" s="31">
        <v>4</v>
      </c>
      <c r="G203" s="31">
        <v>6</v>
      </c>
      <c r="H203" s="31">
        <v>0</v>
      </c>
      <c r="I203" s="31">
        <v>4</v>
      </c>
      <c r="J203" s="30">
        <f t="shared" si="11"/>
        <v>45</v>
      </c>
      <c r="K203" s="33">
        <f t="shared" si="12"/>
        <v>36</v>
      </c>
      <c r="L203" s="31">
        <v>1</v>
      </c>
      <c r="M203" s="31">
        <v>5</v>
      </c>
    </row>
    <row r="204" spans="1:13" ht="20.25">
      <c r="A204" s="28">
        <f t="shared" si="10"/>
        <v>203</v>
      </c>
      <c r="B204" s="29" t="s">
        <v>142</v>
      </c>
      <c r="C204" s="28" t="s">
        <v>143</v>
      </c>
      <c r="D204" s="28">
        <v>27</v>
      </c>
      <c r="E204" s="28">
        <v>6</v>
      </c>
      <c r="F204" s="28">
        <v>6</v>
      </c>
      <c r="G204" s="28">
        <v>4</v>
      </c>
      <c r="H204" s="28">
        <v>0</v>
      </c>
      <c r="I204" s="28">
        <v>2</v>
      </c>
      <c r="J204" s="30">
        <f t="shared" si="11"/>
        <v>45</v>
      </c>
      <c r="K204" s="33">
        <f t="shared" si="12"/>
        <v>36</v>
      </c>
      <c r="L204" s="31">
        <v>2</v>
      </c>
      <c r="M204" s="31">
        <v>3</v>
      </c>
    </row>
    <row r="205" spans="1:13" ht="20.25">
      <c r="A205" s="28">
        <f t="shared" si="10"/>
        <v>204</v>
      </c>
      <c r="B205" s="29" t="s">
        <v>754</v>
      </c>
      <c r="C205" s="28" t="s">
        <v>755</v>
      </c>
      <c r="D205" s="28">
        <v>30</v>
      </c>
      <c r="E205" s="28">
        <v>4</v>
      </c>
      <c r="F205" s="28">
        <v>4</v>
      </c>
      <c r="G205" s="28">
        <v>2</v>
      </c>
      <c r="H205" s="28">
        <v>0</v>
      </c>
      <c r="I205" s="28">
        <v>4</v>
      </c>
      <c r="J205" s="30">
        <f t="shared" si="11"/>
        <v>44</v>
      </c>
      <c r="K205" s="33">
        <f t="shared" si="12"/>
        <v>35.199999999999996</v>
      </c>
      <c r="L205" s="31">
        <v>2</v>
      </c>
      <c r="M205" s="31">
        <v>10</v>
      </c>
    </row>
    <row r="206" spans="1:13" ht="20.25">
      <c r="A206" s="28">
        <f t="shared" si="10"/>
        <v>205</v>
      </c>
      <c r="B206" s="29" t="s">
        <v>218</v>
      </c>
      <c r="C206" s="28" t="s">
        <v>219</v>
      </c>
      <c r="D206" s="28">
        <v>30</v>
      </c>
      <c r="E206" s="28">
        <v>4</v>
      </c>
      <c r="F206" s="28">
        <v>4</v>
      </c>
      <c r="G206" s="28">
        <v>4</v>
      </c>
      <c r="H206" s="28">
        <v>0</v>
      </c>
      <c r="I206" s="28">
        <v>2</v>
      </c>
      <c r="J206" s="30">
        <f t="shared" si="11"/>
        <v>44</v>
      </c>
      <c r="K206" s="33">
        <f t="shared" si="12"/>
        <v>35.199999999999996</v>
      </c>
      <c r="L206" s="31">
        <v>2</v>
      </c>
      <c r="M206" s="31">
        <v>9</v>
      </c>
    </row>
    <row r="207" spans="1:13" ht="20.25">
      <c r="A207" s="28">
        <f t="shared" si="10"/>
        <v>206</v>
      </c>
      <c r="B207" s="29" t="s">
        <v>664</v>
      </c>
      <c r="C207" s="28" t="s">
        <v>665</v>
      </c>
      <c r="D207" s="28">
        <v>32</v>
      </c>
      <c r="E207" s="28">
        <v>4</v>
      </c>
      <c r="F207" s="28">
        <v>6</v>
      </c>
      <c r="G207" s="28">
        <v>2</v>
      </c>
      <c r="H207" s="28">
        <v>0</v>
      </c>
      <c r="I207" s="28">
        <v>0</v>
      </c>
      <c r="J207" s="30">
        <f t="shared" si="11"/>
        <v>44</v>
      </c>
      <c r="K207" s="33">
        <f t="shared" si="12"/>
        <v>35.199999999999996</v>
      </c>
      <c r="L207" s="31">
        <v>1</v>
      </c>
      <c r="M207" s="31">
        <v>8</v>
      </c>
    </row>
    <row r="208" spans="1:13" ht="20.25">
      <c r="A208" s="28">
        <f t="shared" si="10"/>
        <v>207</v>
      </c>
      <c r="B208" s="29" t="s">
        <v>680</v>
      </c>
      <c r="C208" s="28" t="s">
        <v>681</v>
      </c>
      <c r="D208" s="28">
        <v>28</v>
      </c>
      <c r="E208" s="28">
        <v>6</v>
      </c>
      <c r="F208" s="28">
        <v>5</v>
      </c>
      <c r="G208" s="28">
        <v>3</v>
      </c>
      <c r="H208" s="28">
        <v>0</v>
      </c>
      <c r="I208" s="28">
        <v>2</v>
      </c>
      <c r="J208" s="30">
        <f t="shared" si="11"/>
        <v>44</v>
      </c>
      <c r="K208" s="33">
        <f t="shared" si="12"/>
        <v>35.199999999999996</v>
      </c>
      <c r="L208" s="31">
        <v>2</v>
      </c>
      <c r="M208" s="31">
        <v>8</v>
      </c>
    </row>
    <row r="209" spans="1:13" ht="20.25">
      <c r="A209" s="28">
        <f t="shared" si="10"/>
        <v>208</v>
      </c>
      <c r="B209" s="29" t="s">
        <v>478</v>
      </c>
      <c r="C209" s="28" t="s">
        <v>479</v>
      </c>
      <c r="D209" s="28">
        <v>30</v>
      </c>
      <c r="E209" s="28">
        <v>2</v>
      </c>
      <c r="F209" s="28">
        <v>4</v>
      </c>
      <c r="G209" s="28">
        <v>4</v>
      </c>
      <c r="H209" s="28">
        <v>0</v>
      </c>
      <c r="I209" s="28">
        <v>4</v>
      </c>
      <c r="J209" s="30">
        <f t="shared" si="11"/>
        <v>44</v>
      </c>
      <c r="K209" s="33">
        <f t="shared" si="12"/>
        <v>35.199999999999996</v>
      </c>
      <c r="L209" s="31">
        <v>1</v>
      </c>
      <c r="M209" s="31">
        <v>7</v>
      </c>
    </row>
    <row r="210" spans="1:13" ht="20.25">
      <c r="A210" s="28">
        <f t="shared" si="10"/>
        <v>209</v>
      </c>
      <c r="B210" s="29" t="s">
        <v>648</v>
      </c>
      <c r="C210" s="28" t="s">
        <v>649</v>
      </c>
      <c r="D210" s="28">
        <v>28</v>
      </c>
      <c r="E210" s="28">
        <v>8</v>
      </c>
      <c r="F210" s="28">
        <v>6</v>
      </c>
      <c r="G210" s="28">
        <v>2</v>
      </c>
      <c r="H210" s="28">
        <v>0</v>
      </c>
      <c r="I210" s="28">
        <v>0</v>
      </c>
      <c r="J210" s="30">
        <f t="shared" si="11"/>
        <v>44</v>
      </c>
      <c r="K210" s="33">
        <f t="shared" si="12"/>
        <v>35.199999999999996</v>
      </c>
      <c r="L210" s="31">
        <v>2</v>
      </c>
      <c r="M210" s="31">
        <v>7</v>
      </c>
    </row>
    <row r="211" spans="1:13" ht="20.25">
      <c r="A211" s="28">
        <f t="shared" si="10"/>
        <v>210</v>
      </c>
      <c r="B211" s="29" t="s">
        <v>294</v>
      </c>
      <c r="C211" s="28" t="s">
        <v>295</v>
      </c>
      <c r="D211" s="28">
        <v>32</v>
      </c>
      <c r="E211" s="28">
        <v>2</v>
      </c>
      <c r="F211" s="28">
        <v>6</v>
      </c>
      <c r="G211" s="28">
        <v>4</v>
      </c>
      <c r="H211" s="28">
        <v>0</v>
      </c>
      <c r="I211" s="28">
        <v>0</v>
      </c>
      <c r="J211" s="30">
        <f t="shared" si="11"/>
        <v>44</v>
      </c>
      <c r="K211" s="33">
        <f t="shared" si="12"/>
        <v>35.199999999999996</v>
      </c>
      <c r="L211" s="31">
        <v>1</v>
      </c>
      <c r="M211" s="31">
        <v>6</v>
      </c>
    </row>
    <row r="212" spans="1:13" ht="20.25">
      <c r="A212" s="28">
        <f t="shared" si="10"/>
        <v>211</v>
      </c>
      <c r="B212" s="29" t="s">
        <v>468</v>
      </c>
      <c r="C212" s="28" t="s">
        <v>469</v>
      </c>
      <c r="D212" s="28">
        <v>34</v>
      </c>
      <c r="E212" s="28">
        <v>8</v>
      </c>
      <c r="F212" s="28">
        <v>2</v>
      </c>
      <c r="G212" s="28">
        <v>0</v>
      </c>
      <c r="H212" s="28">
        <v>0</v>
      </c>
      <c r="I212" s="28">
        <v>0</v>
      </c>
      <c r="J212" s="30">
        <f t="shared" si="11"/>
        <v>44</v>
      </c>
      <c r="K212" s="33">
        <f t="shared" si="12"/>
        <v>35.199999999999996</v>
      </c>
      <c r="L212" s="31">
        <v>2</v>
      </c>
      <c r="M212" s="31">
        <v>6</v>
      </c>
    </row>
    <row r="213" spans="1:13" ht="20.25">
      <c r="A213" s="28">
        <f t="shared" si="10"/>
        <v>212</v>
      </c>
      <c r="B213" s="29" t="s">
        <v>342</v>
      </c>
      <c r="C213" s="28" t="s">
        <v>343</v>
      </c>
      <c r="D213" s="28">
        <v>28</v>
      </c>
      <c r="E213" s="28">
        <v>6</v>
      </c>
      <c r="F213" s="28">
        <v>4</v>
      </c>
      <c r="G213" s="28">
        <v>6</v>
      </c>
      <c r="H213" s="28">
        <v>0</v>
      </c>
      <c r="I213" s="28">
        <v>0</v>
      </c>
      <c r="J213" s="30">
        <f t="shared" si="11"/>
        <v>44</v>
      </c>
      <c r="K213" s="33">
        <f t="shared" si="12"/>
        <v>35.199999999999996</v>
      </c>
      <c r="L213" s="31">
        <v>2</v>
      </c>
      <c r="M213" s="31">
        <v>5</v>
      </c>
    </row>
    <row r="214" spans="1:13" ht="20.25">
      <c r="A214" s="28">
        <f t="shared" si="10"/>
        <v>213</v>
      </c>
      <c r="B214" s="29" t="s">
        <v>758</v>
      </c>
      <c r="C214" s="28" t="s">
        <v>759</v>
      </c>
      <c r="D214" s="28">
        <v>28</v>
      </c>
      <c r="E214" s="28">
        <v>6</v>
      </c>
      <c r="F214" s="28">
        <v>6</v>
      </c>
      <c r="G214" s="28">
        <v>2</v>
      </c>
      <c r="H214" s="28">
        <v>0</v>
      </c>
      <c r="I214" s="28">
        <v>2</v>
      </c>
      <c r="J214" s="30">
        <f t="shared" si="11"/>
        <v>44</v>
      </c>
      <c r="K214" s="33">
        <f t="shared" si="12"/>
        <v>35.199999999999996</v>
      </c>
      <c r="L214" s="31">
        <v>2</v>
      </c>
      <c r="M214" s="31">
        <v>4</v>
      </c>
    </row>
    <row r="215" spans="1:13" ht="20.25">
      <c r="A215" s="28">
        <f t="shared" si="10"/>
        <v>214</v>
      </c>
      <c r="B215" s="29" t="s">
        <v>94</v>
      </c>
      <c r="C215" s="28" t="s">
        <v>95</v>
      </c>
      <c r="D215" s="28">
        <v>33</v>
      </c>
      <c r="E215" s="28">
        <v>2</v>
      </c>
      <c r="F215" s="28">
        <v>2</v>
      </c>
      <c r="G215" s="28">
        <v>4</v>
      </c>
      <c r="H215" s="28">
        <v>0</v>
      </c>
      <c r="I215" s="28">
        <v>2</v>
      </c>
      <c r="J215" s="30">
        <f t="shared" si="11"/>
        <v>43</v>
      </c>
      <c r="K215" s="33">
        <f t="shared" si="12"/>
        <v>34.4</v>
      </c>
      <c r="L215" s="31">
        <v>1</v>
      </c>
      <c r="M215" s="31">
        <v>11</v>
      </c>
    </row>
    <row r="216" spans="1:13" ht="20.25">
      <c r="A216" s="28">
        <f t="shared" si="10"/>
        <v>215</v>
      </c>
      <c r="B216" s="29" t="s">
        <v>84</v>
      </c>
      <c r="C216" s="28" t="s">
        <v>85</v>
      </c>
      <c r="D216" s="28">
        <v>29</v>
      </c>
      <c r="E216" s="28">
        <v>4</v>
      </c>
      <c r="F216" s="28">
        <v>6</v>
      </c>
      <c r="G216" s="28">
        <v>4</v>
      </c>
      <c r="H216" s="28">
        <v>0</v>
      </c>
      <c r="I216" s="28">
        <v>0</v>
      </c>
      <c r="J216" s="30">
        <f t="shared" si="11"/>
        <v>43</v>
      </c>
      <c r="K216" s="33">
        <f t="shared" si="12"/>
        <v>34.4</v>
      </c>
      <c r="L216" s="31">
        <v>2</v>
      </c>
      <c r="M216" s="31">
        <v>11</v>
      </c>
    </row>
    <row r="217" spans="1:13" ht="20.25">
      <c r="A217" s="28">
        <f t="shared" si="10"/>
        <v>216</v>
      </c>
      <c r="B217" s="29" t="s">
        <v>526</v>
      </c>
      <c r="C217" s="28" t="s">
        <v>527</v>
      </c>
      <c r="D217" s="28">
        <v>29</v>
      </c>
      <c r="E217" s="28">
        <v>6</v>
      </c>
      <c r="F217" s="28">
        <v>2</v>
      </c>
      <c r="G217" s="28">
        <v>6</v>
      </c>
      <c r="H217" s="28">
        <v>0</v>
      </c>
      <c r="I217" s="28">
        <v>0</v>
      </c>
      <c r="J217" s="30">
        <f t="shared" si="11"/>
        <v>43</v>
      </c>
      <c r="K217" s="33">
        <f t="shared" si="12"/>
        <v>34.4</v>
      </c>
      <c r="L217" s="31">
        <v>1</v>
      </c>
      <c r="M217" s="31">
        <v>10</v>
      </c>
    </row>
    <row r="218" spans="1:13" ht="20.25">
      <c r="A218" s="28">
        <f t="shared" si="10"/>
        <v>217</v>
      </c>
      <c r="B218" s="29" t="s">
        <v>62</v>
      </c>
      <c r="C218" s="28" t="s">
        <v>63</v>
      </c>
      <c r="D218" s="28">
        <v>25</v>
      </c>
      <c r="E218" s="28">
        <v>6</v>
      </c>
      <c r="F218" s="28">
        <v>8</v>
      </c>
      <c r="G218" s="28">
        <v>4</v>
      </c>
      <c r="H218" s="28">
        <v>0</v>
      </c>
      <c r="I218" s="28">
        <v>0</v>
      </c>
      <c r="J218" s="30">
        <f t="shared" si="11"/>
        <v>43</v>
      </c>
      <c r="K218" s="33">
        <f t="shared" si="12"/>
        <v>34.4</v>
      </c>
      <c r="L218" s="31">
        <v>1</v>
      </c>
      <c r="M218" s="31">
        <v>9</v>
      </c>
    </row>
    <row r="219" spans="1:13" ht="20.25">
      <c r="A219" s="28">
        <f t="shared" si="10"/>
        <v>218</v>
      </c>
      <c r="B219" s="29" t="s">
        <v>298</v>
      </c>
      <c r="C219" s="28" t="s">
        <v>299</v>
      </c>
      <c r="D219" s="28">
        <v>29</v>
      </c>
      <c r="E219" s="28">
        <v>2</v>
      </c>
      <c r="F219" s="28">
        <v>4</v>
      </c>
      <c r="G219" s="28">
        <v>4</v>
      </c>
      <c r="H219" s="28">
        <v>2</v>
      </c>
      <c r="I219" s="28">
        <v>2</v>
      </c>
      <c r="J219" s="30">
        <f t="shared" si="11"/>
        <v>43</v>
      </c>
      <c r="K219" s="33">
        <f t="shared" si="12"/>
        <v>34.4</v>
      </c>
      <c r="L219" s="31">
        <v>1</v>
      </c>
      <c r="M219" s="31">
        <v>5</v>
      </c>
    </row>
    <row r="220" spans="1:13" ht="20.25">
      <c r="A220" s="28">
        <f t="shared" si="10"/>
        <v>219</v>
      </c>
      <c r="B220" s="29" t="s">
        <v>150</v>
      </c>
      <c r="C220" s="28" t="s">
        <v>151</v>
      </c>
      <c r="D220" s="28">
        <v>31</v>
      </c>
      <c r="E220" s="28">
        <v>4</v>
      </c>
      <c r="F220" s="28">
        <v>4</v>
      </c>
      <c r="G220" s="28">
        <v>2</v>
      </c>
      <c r="H220" s="28">
        <v>0</v>
      </c>
      <c r="I220" s="28">
        <v>2</v>
      </c>
      <c r="J220" s="30">
        <f t="shared" si="11"/>
        <v>43</v>
      </c>
      <c r="K220" s="33">
        <f t="shared" si="12"/>
        <v>34.4</v>
      </c>
      <c r="L220" s="31">
        <v>2</v>
      </c>
      <c r="M220" s="31">
        <v>5</v>
      </c>
    </row>
    <row r="221" spans="1:13" ht="20.25">
      <c r="A221" s="28">
        <f t="shared" si="10"/>
        <v>220</v>
      </c>
      <c r="B221" s="29" t="s">
        <v>202</v>
      </c>
      <c r="C221" s="28" t="s">
        <v>203</v>
      </c>
      <c r="D221" s="28">
        <v>29</v>
      </c>
      <c r="E221" s="28">
        <v>2</v>
      </c>
      <c r="F221" s="28">
        <v>8</v>
      </c>
      <c r="G221" s="28">
        <v>4</v>
      </c>
      <c r="H221" s="28">
        <v>0</v>
      </c>
      <c r="I221" s="28">
        <v>0</v>
      </c>
      <c r="J221" s="30">
        <f t="shared" si="11"/>
        <v>43</v>
      </c>
      <c r="K221" s="33">
        <f t="shared" si="12"/>
        <v>34.4</v>
      </c>
      <c r="L221" s="31">
        <v>1</v>
      </c>
      <c r="M221" s="31">
        <v>4</v>
      </c>
    </row>
    <row r="222" spans="1:13" ht="20.25">
      <c r="A222" s="28">
        <f t="shared" si="10"/>
        <v>221</v>
      </c>
      <c r="B222" s="29" t="s">
        <v>770</v>
      </c>
      <c r="C222" s="28" t="s">
        <v>771</v>
      </c>
      <c r="D222" s="28">
        <v>29</v>
      </c>
      <c r="E222" s="28">
        <v>4</v>
      </c>
      <c r="F222" s="28">
        <v>8</v>
      </c>
      <c r="G222" s="28">
        <v>2</v>
      </c>
      <c r="H222" s="28">
        <v>0</v>
      </c>
      <c r="I222" s="28">
        <v>0</v>
      </c>
      <c r="J222" s="30">
        <f t="shared" si="11"/>
        <v>43</v>
      </c>
      <c r="K222" s="33">
        <f t="shared" si="12"/>
        <v>34.4</v>
      </c>
      <c r="L222" s="31">
        <v>2</v>
      </c>
      <c r="M222" s="31">
        <v>4</v>
      </c>
    </row>
    <row r="223" spans="1:13" ht="20.25">
      <c r="A223" s="28">
        <f t="shared" si="10"/>
        <v>222</v>
      </c>
      <c r="B223" s="29" t="s">
        <v>132</v>
      </c>
      <c r="C223" s="28" t="s">
        <v>133</v>
      </c>
      <c r="D223" s="28">
        <v>31</v>
      </c>
      <c r="E223" s="28">
        <v>6</v>
      </c>
      <c r="F223" s="28">
        <v>3</v>
      </c>
      <c r="G223" s="28">
        <v>3</v>
      </c>
      <c r="H223" s="28">
        <v>0</v>
      </c>
      <c r="I223" s="28">
        <v>0</v>
      </c>
      <c r="J223" s="30">
        <f t="shared" si="11"/>
        <v>43</v>
      </c>
      <c r="K223" s="33">
        <f t="shared" si="12"/>
        <v>34.4</v>
      </c>
      <c r="L223" s="31">
        <v>1</v>
      </c>
      <c r="M223" s="31">
        <v>3</v>
      </c>
    </row>
    <row r="224" spans="1:13" ht="20.25">
      <c r="A224" s="28">
        <f t="shared" si="10"/>
        <v>223</v>
      </c>
      <c r="B224" s="29" t="s">
        <v>746</v>
      </c>
      <c r="C224" s="28" t="s">
        <v>747</v>
      </c>
      <c r="D224" s="28">
        <v>31</v>
      </c>
      <c r="E224" s="28">
        <v>4</v>
      </c>
      <c r="F224" s="28">
        <v>4</v>
      </c>
      <c r="G224" s="28">
        <v>4</v>
      </c>
      <c r="H224" s="28">
        <v>0</v>
      </c>
      <c r="I224" s="28">
        <v>0</v>
      </c>
      <c r="J224" s="30">
        <f t="shared" si="11"/>
        <v>43</v>
      </c>
      <c r="K224" s="33">
        <f t="shared" si="12"/>
        <v>34.4</v>
      </c>
      <c r="L224" s="31">
        <v>2</v>
      </c>
      <c r="M224" s="31">
        <v>3</v>
      </c>
    </row>
    <row r="225" spans="1:13" ht="20.25">
      <c r="A225" s="28">
        <f t="shared" si="10"/>
        <v>224</v>
      </c>
      <c r="B225" s="29" t="s">
        <v>464</v>
      </c>
      <c r="C225" s="28" t="s">
        <v>465</v>
      </c>
      <c r="D225" s="28">
        <v>28</v>
      </c>
      <c r="E225" s="28">
        <v>2</v>
      </c>
      <c r="F225" s="28">
        <v>4</v>
      </c>
      <c r="G225" s="28">
        <v>8</v>
      </c>
      <c r="H225" s="28">
        <v>0</v>
      </c>
      <c r="I225" s="28">
        <v>0</v>
      </c>
      <c r="J225" s="30">
        <f t="shared" si="11"/>
        <v>42</v>
      </c>
      <c r="K225" s="33">
        <f t="shared" si="12"/>
        <v>33.6</v>
      </c>
      <c r="L225" s="31">
        <v>1</v>
      </c>
      <c r="M225" s="31">
        <v>7</v>
      </c>
    </row>
    <row r="226" spans="1:13" ht="20.25">
      <c r="A226" s="28">
        <f t="shared" si="10"/>
        <v>225</v>
      </c>
      <c r="B226" s="29" t="s">
        <v>358</v>
      </c>
      <c r="C226" s="28" t="s">
        <v>359</v>
      </c>
      <c r="D226" s="28">
        <v>26</v>
      </c>
      <c r="E226" s="28">
        <v>6</v>
      </c>
      <c r="F226" s="28">
        <v>6</v>
      </c>
      <c r="G226" s="28">
        <v>2</v>
      </c>
      <c r="H226" s="28">
        <v>0</v>
      </c>
      <c r="I226" s="28">
        <v>2</v>
      </c>
      <c r="J226" s="30">
        <f t="shared" si="11"/>
        <v>42</v>
      </c>
      <c r="K226" s="33">
        <f t="shared" si="12"/>
        <v>33.6</v>
      </c>
      <c r="L226" s="31">
        <v>2</v>
      </c>
      <c r="M226" s="31">
        <v>7</v>
      </c>
    </row>
    <row r="227" spans="1:13" ht="20.25">
      <c r="A227" s="28">
        <f t="shared" si="10"/>
        <v>226</v>
      </c>
      <c r="B227" s="29" t="s">
        <v>400</v>
      </c>
      <c r="C227" s="28" t="s">
        <v>401</v>
      </c>
      <c r="D227" s="28">
        <v>24</v>
      </c>
      <c r="E227" s="28">
        <v>4</v>
      </c>
      <c r="F227" s="28">
        <v>8</v>
      </c>
      <c r="G227" s="28">
        <v>4</v>
      </c>
      <c r="H227" s="28">
        <v>0</v>
      </c>
      <c r="I227" s="28">
        <v>2</v>
      </c>
      <c r="J227" s="30">
        <f t="shared" si="11"/>
        <v>42</v>
      </c>
      <c r="K227" s="33">
        <f t="shared" si="12"/>
        <v>33.6</v>
      </c>
      <c r="L227" s="31">
        <v>1</v>
      </c>
      <c r="M227" s="31">
        <v>6</v>
      </c>
    </row>
    <row r="228" spans="1:13" ht="20.25">
      <c r="A228" s="28">
        <f t="shared" si="10"/>
        <v>227</v>
      </c>
      <c r="B228" s="29" t="s">
        <v>290</v>
      </c>
      <c r="C228" s="28" t="s">
        <v>291</v>
      </c>
      <c r="D228" s="28">
        <v>28</v>
      </c>
      <c r="E228" s="28">
        <v>6</v>
      </c>
      <c r="F228" s="28">
        <v>2</v>
      </c>
      <c r="G228" s="28">
        <v>4</v>
      </c>
      <c r="H228" s="28">
        <v>2</v>
      </c>
      <c r="I228" s="28">
        <v>0</v>
      </c>
      <c r="J228" s="30">
        <f t="shared" si="11"/>
        <v>42</v>
      </c>
      <c r="K228" s="33">
        <f t="shared" si="12"/>
        <v>33.6</v>
      </c>
      <c r="L228" s="31">
        <v>2</v>
      </c>
      <c r="M228" s="31">
        <v>6</v>
      </c>
    </row>
    <row r="229" spans="1:13" ht="20.25">
      <c r="A229" s="28">
        <f t="shared" si="10"/>
        <v>228</v>
      </c>
      <c r="B229" s="29" t="s">
        <v>52</v>
      </c>
      <c r="C229" s="28" t="s">
        <v>53</v>
      </c>
      <c r="D229" s="28">
        <v>31</v>
      </c>
      <c r="E229" s="28">
        <v>2</v>
      </c>
      <c r="F229" s="28">
        <v>2</v>
      </c>
      <c r="G229" s="28">
        <v>6</v>
      </c>
      <c r="H229" s="28">
        <v>0</v>
      </c>
      <c r="I229" s="28">
        <v>0</v>
      </c>
      <c r="J229" s="30">
        <f t="shared" si="11"/>
        <v>41</v>
      </c>
      <c r="K229" s="33">
        <f t="shared" si="12"/>
        <v>32.800000000000004</v>
      </c>
      <c r="L229" s="31">
        <v>2</v>
      </c>
      <c r="M229" s="31">
        <v>11</v>
      </c>
    </row>
    <row r="230" spans="1:13" ht="20.25">
      <c r="A230" s="28">
        <f t="shared" si="10"/>
        <v>229</v>
      </c>
      <c r="B230" s="29" t="s">
        <v>646</v>
      </c>
      <c r="C230" s="28" t="s">
        <v>647</v>
      </c>
      <c r="D230" s="28">
        <v>31</v>
      </c>
      <c r="E230" s="28">
        <v>0</v>
      </c>
      <c r="F230" s="28">
        <v>4</v>
      </c>
      <c r="G230" s="28">
        <v>6</v>
      </c>
      <c r="H230" s="28">
        <v>0</v>
      </c>
      <c r="I230" s="28">
        <v>0</v>
      </c>
      <c r="J230" s="30">
        <f t="shared" si="11"/>
        <v>41</v>
      </c>
      <c r="K230" s="33">
        <f t="shared" si="12"/>
        <v>32.800000000000004</v>
      </c>
      <c r="L230" s="31">
        <v>2</v>
      </c>
      <c r="M230" s="31">
        <v>10</v>
      </c>
    </row>
    <row r="231" spans="1:13" ht="20.25">
      <c r="A231" s="28">
        <f t="shared" si="10"/>
        <v>230</v>
      </c>
      <c r="B231" s="29" t="s">
        <v>318</v>
      </c>
      <c r="C231" s="28" t="s">
        <v>319</v>
      </c>
      <c r="D231" s="28">
        <v>29</v>
      </c>
      <c r="E231" s="28">
        <v>6</v>
      </c>
      <c r="F231" s="28">
        <v>2</v>
      </c>
      <c r="G231" s="28">
        <v>2</v>
      </c>
      <c r="H231" s="28">
        <v>0</v>
      </c>
      <c r="I231" s="28">
        <v>2</v>
      </c>
      <c r="J231" s="30">
        <f t="shared" si="11"/>
        <v>41</v>
      </c>
      <c r="K231" s="33">
        <f t="shared" si="12"/>
        <v>32.800000000000004</v>
      </c>
      <c r="L231" s="31">
        <v>1</v>
      </c>
      <c r="M231" s="31">
        <v>9</v>
      </c>
    </row>
    <row r="232" spans="1:13" ht="20.25">
      <c r="A232" s="28">
        <f t="shared" si="10"/>
        <v>231</v>
      </c>
      <c r="B232" s="29" t="s">
        <v>30</v>
      </c>
      <c r="C232" s="28" t="s">
        <v>31</v>
      </c>
      <c r="D232" s="28">
        <v>29</v>
      </c>
      <c r="E232" s="28">
        <v>4</v>
      </c>
      <c r="F232" s="28">
        <v>2</v>
      </c>
      <c r="G232" s="28">
        <v>6</v>
      </c>
      <c r="H232" s="28">
        <v>0</v>
      </c>
      <c r="I232" s="28">
        <v>0</v>
      </c>
      <c r="J232" s="30">
        <f t="shared" si="11"/>
        <v>41</v>
      </c>
      <c r="K232" s="33">
        <f t="shared" si="12"/>
        <v>32.800000000000004</v>
      </c>
      <c r="L232" s="31">
        <v>2</v>
      </c>
      <c r="M232" s="31">
        <v>9</v>
      </c>
    </row>
    <row r="233" spans="1:13" ht="20.25">
      <c r="A233" s="28">
        <f t="shared" si="10"/>
        <v>232</v>
      </c>
      <c r="B233" s="29" t="s">
        <v>270</v>
      </c>
      <c r="C233" s="28" t="s">
        <v>271</v>
      </c>
      <c r="D233" s="28">
        <v>29</v>
      </c>
      <c r="E233" s="28">
        <v>0</v>
      </c>
      <c r="F233" s="28">
        <v>6</v>
      </c>
      <c r="G233" s="28">
        <v>6</v>
      </c>
      <c r="H233" s="28">
        <v>0</v>
      </c>
      <c r="I233" s="28">
        <v>0</v>
      </c>
      <c r="J233" s="30">
        <f t="shared" si="11"/>
        <v>41</v>
      </c>
      <c r="K233" s="33">
        <f t="shared" si="12"/>
        <v>32.800000000000004</v>
      </c>
      <c r="L233" s="31">
        <v>1</v>
      </c>
      <c r="M233" s="31">
        <v>8</v>
      </c>
    </row>
    <row r="234" spans="1:13" ht="20.25">
      <c r="A234" s="28">
        <f t="shared" si="10"/>
        <v>233</v>
      </c>
      <c r="B234" s="29" t="s">
        <v>580</v>
      </c>
      <c r="C234" s="28" t="s">
        <v>581</v>
      </c>
      <c r="D234" s="28">
        <v>25</v>
      </c>
      <c r="E234" s="28">
        <v>8</v>
      </c>
      <c r="F234" s="28">
        <v>2</v>
      </c>
      <c r="G234" s="28">
        <v>4</v>
      </c>
      <c r="H234" s="28">
        <v>2</v>
      </c>
      <c r="I234" s="28">
        <v>0</v>
      </c>
      <c r="J234" s="30">
        <f t="shared" si="11"/>
        <v>41</v>
      </c>
      <c r="K234" s="33">
        <f t="shared" si="12"/>
        <v>32.800000000000004</v>
      </c>
      <c r="L234" s="31">
        <v>2</v>
      </c>
      <c r="M234" s="31">
        <v>8</v>
      </c>
    </row>
    <row r="235" spans="1:13" ht="20.25">
      <c r="A235" s="28">
        <f t="shared" si="10"/>
        <v>234</v>
      </c>
      <c r="B235" s="29" t="s">
        <v>180</v>
      </c>
      <c r="C235" s="28" t="s">
        <v>181</v>
      </c>
      <c r="D235" s="28">
        <v>31</v>
      </c>
      <c r="E235" s="28">
        <v>6</v>
      </c>
      <c r="F235" s="28">
        <v>2</v>
      </c>
      <c r="G235" s="28">
        <v>2</v>
      </c>
      <c r="H235" s="28">
        <v>0</v>
      </c>
      <c r="I235" s="28">
        <v>0</v>
      </c>
      <c r="J235" s="30">
        <f t="shared" si="11"/>
        <v>41</v>
      </c>
      <c r="K235" s="33">
        <f t="shared" si="12"/>
        <v>32.800000000000004</v>
      </c>
      <c r="L235" s="31">
        <v>2</v>
      </c>
      <c r="M235" s="31">
        <v>4</v>
      </c>
    </row>
    <row r="236" spans="1:13" ht="20.25">
      <c r="A236" s="28">
        <f t="shared" si="10"/>
        <v>235</v>
      </c>
      <c r="B236" s="29" t="s">
        <v>118</v>
      </c>
      <c r="C236" s="28" t="s">
        <v>119</v>
      </c>
      <c r="D236" s="28">
        <v>27</v>
      </c>
      <c r="E236" s="28">
        <v>4</v>
      </c>
      <c r="F236" s="28">
        <v>0</v>
      </c>
      <c r="G236" s="28">
        <v>6</v>
      </c>
      <c r="H236" s="28">
        <v>2</v>
      </c>
      <c r="I236" s="28">
        <v>2</v>
      </c>
      <c r="J236" s="30">
        <f t="shared" si="11"/>
        <v>41</v>
      </c>
      <c r="K236" s="33">
        <f t="shared" si="12"/>
        <v>32.800000000000004</v>
      </c>
      <c r="L236" s="31">
        <v>2</v>
      </c>
      <c r="M236" s="31">
        <v>3</v>
      </c>
    </row>
    <row r="237" spans="1:13" ht="20.25">
      <c r="A237" s="28">
        <f t="shared" si="10"/>
        <v>236</v>
      </c>
      <c r="B237" s="29" t="s">
        <v>160</v>
      </c>
      <c r="C237" s="28" t="s">
        <v>161</v>
      </c>
      <c r="D237" s="28">
        <v>26</v>
      </c>
      <c r="E237" s="28">
        <v>2</v>
      </c>
      <c r="F237" s="28">
        <v>8</v>
      </c>
      <c r="G237" s="28">
        <v>4</v>
      </c>
      <c r="H237" s="28">
        <v>0</v>
      </c>
      <c r="I237" s="28">
        <v>0</v>
      </c>
      <c r="J237" s="30">
        <f t="shared" si="11"/>
        <v>40</v>
      </c>
      <c r="K237" s="33">
        <f t="shared" si="12"/>
        <v>32</v>
      </c>
      <c r="L237" s="31">
        <v>1</v>
      </c>
      <c r="M237" s="31">
        <v>11</v>
      </c>
    </row>
    <row r="238" spans="1:13" ht="20.25">
      <c r="A238" s="28">
        <f t="shared" si="10"/>
        <v>237</v>
      </c>
      <c r="B238" s="29" t="s">
        <v>696</v>
      </c>
      <c r="C238" s="28" t="s">
        <v>697</v>
      </c>
      <c r="D238" s="28">
        <v>26</v>
      </c>
      <c r="E238" s="28">
        <v>2</v>
      </c>
      <c r="F238" s="28">
        <v>6</v>
      </c>
      <c r="G238" s="28">
        <v>4</v>
      </c>
      <c r="H238" s="28">
        <v>0</v>
      </c>
      <c r="I238" s="28">
        <v>2</v>
      </c>
      <c r="J238" s="30">
        <f t="shared" si="11"/>
        <v>40</v>
      </c>
      <c r="K238" s="33">
        <f t="shared" si="12"/>
        <v>32</v>
      </c>
      <c r="L238" s="31">
        <v>1</v>
      </c>
      <c r="M238" s="31">
        <v>10</v>
      </c>
    </row>
    <row r="239" spans="1:13" ht="20.25">
      <c r="A239" s="28">
        <f t="shared" si="10"/>
        <v>238</v>
      </c>
      <c r="B239" s="29" t="s">
        <v>528</v>
      </c>
      <c r="C239" s="28" t="s">
        <v>529</v>
      </c>
      <c r="D239" s="28">
        <v>25</v>
      </c>
      <c r="E239" s="28">
        <v>8</v>
      </c>
      <c r="F239" s="28">
        <v>3</v>
      </c>
      <c r="G239" s="28">
        <v>0</v>
      </c>
      <c r="H239" s="28">
        <v>2</v>
      </c>
      <c r="I239" s="28">
        <v>2</v>
      </c>
      <c r="J239" s="30">
        <f t="shared" si="11"/>
        <v>40</v>
      </c>
      <c r="K239" s="33">
        <f t="shared" si="12"/>
        <v>32</v>
      </c>
      <c r="L239" s="31">
        <v>2</v>
      </c>
      <c r="M239" s="31">
        <v>5</v>
      </c>
    </row>
    <row r="240" spans="1:13" ht="20.25">
      <c r="A240" s="28">
        <f t="shared" si="10"/>
        <v>239</v>
      </c>
      <c r="B240" s="29" t="s">
        <v>222</v>
      </c>
      <c r="C240" s="28" t="s">
        <v>223</v>
      </c>
      <c r="D240" s="28">
        <v>28</v>
      </c>
      <c r="E240" s="28">
        <v>2</v>
      </c>
      <c r="F240" s="28">
        <v>4</v>
      </c>
      <c r="G240" s="28">
        <v>4</v>
      </c>
      <c r="H240" s="28">
        <v>0</v>
      </c>
      <c r="I240" s="28">
        <v>2</v>
      </c>
      <c r="J240" s="30">
        <f t="shared" si="11"/>
        <v>40</v>
      </c>
      <c r="K240" s="33">
        <f t="shared" si="12"/>
        <v>32</v>
      </c>
      <c r="L240" s="31">
        <v>1</v>
      </c>
      <c r="M240" s="31">
        <v>4</v>
      </c>
    </row>
    <row r="241" spans="1:13" ht="20.25">
      <c r="A241" s="28">
        <f t="shared" si="10"/>
        <v>240</v>
      </c>
      <c r="B241" s="29" t="s">
        <v>210</v>
      </c>
      <c r="C241" s="28" t="s">
        <v>211</v>
      </c>
      <c r="D241" s="28">
        <v>30</v>
      </c>
      <c r="E241" s="28">
        <v>0</v>
      </c>
      <c r="F241" s="28">
        <v>2</v>
      </c>
      <c r="G241" s="28">
        <v>6</v>
      </c>
      <c r="H241" s="28">
        <v>0</v>
      </c>
      <c r="I241" s="28">
        <v>2</v>
      </c>
      <c r="J241" s="30">
        <f t="shared" si="11"/>
        <v>40</v>
      </c>
      <c r="K241" s="33">
        <f t="shared" si="12"/>
        <v>32</v>
      </c>
      <c r="L241" s="31">
        <v>1</v>
      </c>
      <c r="M241" s="31">
        <v>3</v>
      </c>
    </row>
    <row r="242" spans="1:13" ht="20.25">
      <c r="A242" s="28">
        <f t="shared" si="10"/>
        <v>241</v>
      </c>
      <c r="B242" s="29" t="s">
        <v>498</v>
      </c>
      <c r="C242" s="28" t="s">
        <v>499</v>
      </c>
      <c r="D242" s="28">
        <v>23</v>
      </c>
      <c r="E242" s="28">
        <v>6</v>
      </c>
      <c r="F242" s="28">
        <v>6</v>
      </c>
      <c r="G242" s="28">
        <v>2</v>
      </c>
      <c r="H242" s="28">
        <v>0</v>
      </c>
      <c r="I242" s="28">
        <v>2</v>
      </c>
      <c r="J242" s="30">
        <f t="shared" si="11"/>
        <v>39</v>
      </c>
      <c r="K242" s="33">
        <f t="shared" si="12"/>
        <v>31.2</v>
      </c>
      <c r="L242" s="31">
        <v>1</v>
      </c>
      <c r="M242" s="31">
        <v>11</v>
      </c>
    </row>
    <row r="243" spans="1:13" ht="20.25">
      <c r="A243" s="28">
        <f t="shared" si="10"/>
        <v>242</v>
      </c>
      <c r="B243" s="29" t="s">
        <v>458</v>
      </c>
      <c r="C243" s="28" t="s">
        <v>459</v>
      </c>
      <c r="D243" s="28">
        <v>29</v>
      </c>
      <c r="E243" s="28">
        <v>0</v>
      </c>
      <c r="F243" s="28">
        <v>6</v>
      </c>
      <c r="G243" s="28">
        <v>4</v>
      </c>
      <c r="H243" s="28">
        <v>0</v>
      </c>
      <c r="I243" s="28">
        <v>0</v>
      </c>
      <c r="J243" s="30">
        <f t="shared" si="11"/>
        <v>39</v>
      </c>
      <c r="K243" s="33">
        <f t="shared" si="12"/>
        <v>31.2</v>
      </c>
      <c r="L243" s="31">
        <v>1</v>
      </c>
      <c r="M243" s="31">
        <v>10</v>
      </c>
    </row>
    <row r="244" spans="1:13" ht="20.25">
      <c r="A244" s="28">
        <f t="shared" si="10"/>
        <v>243</v>
      </c>
      <c r="B244" s="29" t="s">
        <v>280</v>
      </c>
      <c r="C244" s="28" t="s">
        <v>281</v>
      </c>
      <c r="D244" s="28">
        <v>25</v>
      </c>
      <c r="E244" s="28">
        <v>0</v>
      </c>
      <c r="F244" s="28">
        <v>4</v>
      </c>
      <c r="G244" s="28">
        <v>6</v>
      </c>
      <c r="H244" s="28">
        <v>0</v>
      </c>
      <c r="I244" s="28">
        <v>4</v>
      </c>
      <c r="J244" s="30">
        <f t="shared" si="11"/>
        <v>39</v>
      </c>
      <c r="K244" s="33">
        <f t="shared" si="12"/>
        <v>31.2</v>
      </c>
      <c r="L244" s="31">
        <v>1</v>
      </c>
      <c r="M244" s="31">
        <v>9</v>
      </c>
    </row>
    <row r="245" spans="1:13" ht="20.25">
      <c r="A245" s="28">
        <f t="shared" si="10"/>
        <v>244</v>
      </c>
      <c r="B245" s="29" t="s">
        <v>196</v>
      </c>
      <c r="C245" s="28" t="s">
        <v>197</v>
      </c>
      <c r="D245" s="28">
        <v>23</v>
      </c>
      <c r="E245" s="28">
        <v>8</v>
      </c>
      <c r="F245" s="28">
        <v>2</v>
      </c>
      <c r="G245" s="28">
        <v>4</v>
      </c>
      <c r="H245" s="28">
        <v>0</v>
      </c>
      <c r="I245" s="28">
        <v>2</v>
      </c>
      <c r="J245" s="30">
        <f t="shared" si="11"/>
        <v>39</v>
      </c>
      <c r="K245" s="33">
        <f t="shared" si="12"/>
        <v>31.2</v>
      </c>
      <c r="L245" s="31">
        <v>1</v>
      </c>
      <c r="M245" s="31">
        <v>8</v>
      </c>
    </row>
    <row r="246" spans="1:13" ht="20.25">
      <c r="A246" s="28">
        <f t="shared" si="10"/>
        <v>245</v>
      </c>
      <c r="B246" s="29" t="s">
        <v>324</v>
      </c>
      <c r="C246" s="28" t="s">
        <v>325</v>
      </c>
      <c r="D246" s="28">
        <v>25</v>
      </c>
      <c r="E246" s="28">
        <v>6</v>
      </c>
      <c r="F246" s="28">
        <v>2</v>
      </c>
      <c r="G246" s="28">
        <v>4</v>
      </c>
      <c r="H246" s="28">
        <v>0</v>
      </c>
      <c r="I246" s="28">
        <v>2</v>
      </c>
      <c r="J246" s="30">
        <f t="shared" si="11"/>
        <v>39</v>
      </c>
      <c r="K246" s="33">
        <f t="shared" si="12"/>
        <v>31.2</v>
      </c>
      <c r="L246" s="31">
        <v>2</v>
      </c>
      <c r="M246" s="31">
        <v>8</v>
      </c>
    </row>
    <row r="247" spans="1:13" ht="20.25">
      <c r="A247" s="28">
        <f t="shared" si="10"/>
        <v>246</v>
      </c>
      <c r="B247" s="29" t="s">
        <v>726</v>
      </c>
      <c r="C247" s="28" t="s">
        <v>727</v>
      </c>
      <c r="D247" s="28">
        <v>25</v>
      </c>
      <c r="E247" s="28">
        <v>2</v>
      </c>
      <c r="F247" s="28">
        <v>8</v>
      </c>
      <c r="G247" s="28">
        <v>2</v>
      </c>
      <c r="H247" s="28">
        <v>0</v>
      </c>
      <c r="I247" s="28">
        <v>2</v>
      </c>
      <c r="J247" s="30">
        <f t="shared" si="11"/>
        <v>39</v>
      </c>
      <c r="K247" s="33">
        <f t="shared" si="12"/>
        <v>31.2</v>
      </c>
      <c r="L247" s="31">
        <v>1</v>
      </c>
      <c r="M247" s="31">
        <v>7</v>
      </c>
    </row>
    <row r="248" spans="1:13" ht="20.25">
      <c r="A248" s="28">
        <f t="shared" si="10"/>
        <v>247</v>
      </c>
      <c r="B248" s="29" t="s">
        <v>766</v>
      </c>
      <c r="C248" s="28" t="s">
        <v>767</v>
      </c>
      <c r="D248" s="28">
        <v>31</v>
      </c>
      <c r="E248" s="28">
        <v>2</v>
      </c>
      <c r="F248" s="28">
        <v>2</v>
      </c>
      <c r="G248" s="28">
        <v>4</v>
      </c>
      <c r="H248" s="28">
        <v>0</v>
      </c>
      <c r="I248" s="28">
        <v>0</v>
      </c>
      <c r="J248" s="30">
        <f t="shared" si="11"/>
        <v>39</v>
      </c>
      <c r="K248" s="33">
        <f t="shared" si="12"/>
        <v>31.2</v>
      </c>
      <c r="L248" s="31">
        <v>2</v>
      </c>
      <c r="M248" s="31">
        <v>7</v>
      </c>
    </row>
    <row r="249" spans="1:13" ht="20.25">
      <c r="A249" s="28">
        <f t="shared" si="10"/>
        <v>248</v>
      </c>
      <c r="B249" s="29" t="s">
        <v>166</v>
      </c>
      <c r="C249" s="28" t="s">
        <v>167</v>
      </c>
      <c r="D249" s="28">
        <v>27</v>
      </c>
      <c r="E249" s="28">
        <v>0</v>
      </c>
      <c r="F249" s="28">
        <v>6</v>
      </c>
      <c r="G249" s="28">
        <v>4</v>
      </c>
      <c r="H249" s="28">
        <v>0</v>
      </c>
      <c r="I249" s="28">
        <v>2</v>
      </c>
      <c r="J249" s="30">
        <f t="shared" si="11"/>
        <v>39</v>
      </c>
      <c r="K249" s="33">
        <f t="shared" si="12"/>
        <v>31.2</v>
      </c>
      <c r="L249" s="31">
        <v>1</v>
      </c>
      <c r="M249" s="31">
        <v>6</v>
      </c>
    </row>
    <row r="250" spans="1:13" ht="20.25">
      <c r="A250" s="28">
        <f t="shared" si="10"/>
        <v>249</v>
      </c>
      <c r="B250" s="29" t="s">
        <v>740</v>
      </c>
      <c r="C250" s="28" t="s">
        <v>741</v>
      </c>
      <c r="D250" s="28">
        <v>27</v>
      </c>
      <c r="E250" s="28">
        <v>4</v>
      </c>
      <c r="F250" s="28">
        <v>6</v>
      </c>
      <c r="G250" s="28">
        <v>2</v>
      </c>
      <c r="H250" s="28">
        <v>0</v>
      </c>
      <c r="I250" s="28">
        <v>0</v>
      </c>
      <c r="J250" s="30">
        <f t="shared" si="11"/>
        <v>39</v>
      </c>
      <c r="K250" s="33">
        <f t="shared" si="12"/>
        <v>31.2</v>
      </c>
      <c r="L250" s="31">
        <v>2</v>
      </c>
      <c r="M250" s="31">
        <v>6</v>
      </c>
    </row>
    <row r="251" spans="1:13" ht="20.25">
      <c r="A251" s="28">
        <f aca="true" t="shared" si="13" ref="A251:A314">A250+1</f>
        <v>250</v>
      </c>
      <c r="B251" s="29" t="s">
        <v>558</v>
      </c>
      <c r="C251" s="28" t="s">
        <v>559</v>
      </c>
      <c r="D251" s="28">
        <v>27</v>
      </c>
      <c r="E251" s="28">
        <v>2</v>
      </c>
      <c r="F251" s="28">
        <v>6</v>
      </c>
      <c r="G251" s="28">
        <v>2</v>
      </c>
      <c r="H251" s="28">
        <v>0</v>
      </c>
      <c r="I251" s="28">
        <v>2</v>
      </c>
      <c r="J251" s="30">
        <f t="shared" si="11"/>
        <v>39</v>
      </c>
      <c r="K251" s="33">
        <f t="shared" si="12"/>
        <v>31.2</v>
      </c>
      <c r="L251" s="31">
        <v>1</v>
      </c>
      <c r="M251" s="31">
        <v>5</v>
      </c>
    </row>
    <row r="252" spans="1:13" ht="20.25">
      <c r="A252" s="28">
        <f t="shared" si="13"/>
        <v>251</v>
      </c>
      <c r="B252" s="29" t="s">
        <v>524</v>
      </c>
      <c r="C252" s="28" t="s">
        <v>525</v>
      </c>
      <c r="D252" s="28">
        <v>31</v>
      </c>
      <c r="E252" s="28">
        <v>4</v>
      </c>
      <c r="F252" s="28">
        <v>2</v>
      </c>
      <c r="G252" s="28">
        <v>2</v>
      </c>
      <c r="H252" s="28">
        <v>0</v>
      </c>
      <c r="I252" s="28">
        <v>0</v>
      </c>
      <c r="J252" s="30">
        <f t="shared" si="11"/>
        <v>39</v>
      </c>
      <c r="K252" s="33">
        <f t="shared" si="12"/>
        <v>31.2</v>
      </c>
      <c r="L252" s="31">
        <v>1</v>
      </c>
      <c r="M252" s="31">
        <v>3</v>
      </c>
    </row>
    <row r="253" spans="1:13" ht="20.25">
      <c r="A253" s="28">
        <f t="shared" si="13"/>
        <v>252</v>
      </c>
      <c r="B253" s="29" t="s">
        <v>170</v>
      </c>
      <c r="C253" s="28" t="s">
        <v>171</v>
      </c>
      <c r="D253" s="28">
        <v>22</v>
      </c>
      <c r="E253" s="28">
        <v>4</v>
      </c>
      <c r="F253" s="28">
        <v>6</v>
      </c>
      <c r="G253" s="28">
        <v>4</v>
      </c>
      <c r="H253" s="28">
        <v>0</v>
      </c>
      <c r="I253" s="28">
        <v>2</v>
      </c>
      <c r="J253" s="30">
        <f t="shared" si="11"/>
        <v>38</v>
      </c>
      <c r="K253" s="33">
        <f t="shared" si="12"/>
        <v>30.4</v>
      </c>
      <c r="L253" s="31">
        <v>1</v>
      </c>
      <c r="M253" s="31">
        <v>10</v>
      </c>
    </row>
    <row r="254" spans="1:13" ht="20.25">
      <c r="A254" s="28">
        <f t="shared" si="13"/>
        <v>253</v>
      </c>
      <c r="B254" s="29" t="s">
        <v>168</v>
      </c>
      <c r="C254" s="28" t="s">
        <v>169</v>
      </c>
      <c r="D254" s="28">
        <v>22</v>
      </c>
      <c r="E254" s="28">
        <v>2</v>
      </c>
      <c r="F254" s="28">
        <v>8</v>
      </c>
      <c r="G254" s="28">
        <v>2</v>
      </c>
      <c r="H254" s="28">
        <v>0</v>
      </c>
      <c r="I254" s="28">
        <v>4</v>
      </c>
      <c r="J254" s="30">
        <f t="shared" si="11"/>
        <v>38</v>
      </c>
      <c r="K254" s="33">
        <f t="shared" si="12"/>
        <v>30.4</v>
      </c>
      <c r="L254" s="31">
        <v>1</v>
      </c>
      <c r="M254" s="31">
        <v>9</v>
      </c>
    </row>
    <row r="255" spans="1:13" ht="20.25">
      <c r="A255" s="28">
        <f t="shared" si="13"/>
        <v>254</v>
      </c>
      <c r="B255" s="29" t="s">
        <v>128</v>
      </c>
      <c r="C255" s="28" t="s">
        <v>129</v>
      </c>
      <c r="D255" s="28">
        <v>28</v>
      </c>
      <c r="E255" s="28">
        <v>4</v>
      </c>
      <c r="F255" s="28">
        <v>4</v>
      </c>
      <c r="G255" s="28">
        <v>2</v>
      </c>
      <c r="H255" s="28">
        <v>0</v>
      </c>
      <c r="I255" s="28">
        <v>0</v>
      </c>
      <c r="J255" s="30">
        <f t="shared" si="11"/>
        <v>38</v>
      </c>
      <c r="K255" s="33">
        <f t="shared" si="12"/>
        <v>30.4</v>
      </c>
      <c r="L255" s="31">
        <v>1</v>
      </c>
      <c r="M255" s="31">
        <v>8</v>
      </c>
    </row>
    <row r="256" spans="1:13" ht="20.25">
      <c r="A256" s="28">
        <f t="shared" si="13"/>
        <v>255</v>
      </c>
      <c r="B256" s="29" t="s">
        <v>80</v>
      </c>
      <c r="C256" s="28" t="s">
        <v>81</v>
      </c>
      <c r="D256" s="28">
        <v>30</v>
      </c>
      <c r="E256" s="28">
        <v>2</v>
      </c>
      <c r="F256" s="28">
        <v>2</v>
      </c>
      <c r="G256" s="28">
        <v>2</v>
      </c>
      <c r="H256" s="28">
        <v>0</v>
      </c>
      <c r="I256" s="28">
        <v>2</v>
      </c>
      <c r="J256" s="30">
        <f t="shared" si="11"/>
        <v>38</v>
      </c>
      <c r="K256" s="33">
        <f t="shared" si="12"/>
        <v>30.4</v>
      </c>
      <c r="L256" s="31">
        <v>1</v>
      </c>
      <c r="M256" s="31">
        <v>7</v>
      </c>
    </row>
    <row r="257" spans="1:13" ht="20.25">
      <c r="A257" s="28">
        <f t="shared" si="13"/>
        <v>256</v>
      </c>
      <c r="B257" s="29" t="s">
        <v>674</v>
      </c>
      <c r="C257" s="28" t="s">
        <v>675</v>
      </c>
      <c r="D257" s="28">
        <v>26</v>
      </c>
      <c r="E257" s="28">
        <v>2</v>
      </c>
      <c r="F257" s="28">
        <v>6</v>
      </c>
      <c r="G257" s="28">
        <v>4</v>
      </c>
      <c r="H257" s="28">
        <v>0</v>
      </c>
      <c r="I257" s="28">
        <v>0</v>
      </c>
      <c r="J257" s="30">
        <f t="shared" si="11"/>
        <v>38</v>
      </c>
      <c r="K257" s="33">
        <f t="shared" si="12"/>
        <v>30.4</v>
      </c>
      <c r="L257" s="31">
        <v>1</v>
      </c>
      <c r="M257" s="31">
        <v>6</v>
      </c>
    </row>
    <row r="258" spans="1:13" ht="20.25">
      <c r="A258" s="28">
        <f t="shared" si="13"/>
        <v>257</v>
      </c>
      <c r="B258" s="29" t="s">
        <v>516</v>
      </c>
      <c r="C258" s="28" t="s">
        <v>517</v>
      </c>
      <c r="D258" s="28">
        <v>26</v>
      </c>
      <c r="E258" s="28">
        <v>0</v>
      </c>
      <c r="F258" s="28">
        <v>2</v>
      </c>
      <c r="G258" s="28">
        <v>8</v>
      </c>
      <c r="H258" s="28">
        <v>0</v>
      </c>
      <c r="I258" s="28">
        <v>2</v>
      </c>
      <c r="J258" s="30">
        <f aca="true" t="shared" si="14" ref="J258:J321">I258+G258+H258+F258+E258+D258</f>
        <v>38</v>
      </c>
      <c r="K258" s="33">
        <f aca="true" t="shared" si="15" ref="K258:K321">J258/125*100</f>
        <v>30.4</v>
      </c>
      <c r="L258" s="31">
        <v>1</v>
      </c>
      <c r="M258" s="31">
        <v>5</v>
      </c>
    </row>
    <row r="259" spans="1:13" ht="20.25">
      <c r="A259" s="28">
        <f t="shared" si="13"/>
        <v>258</v>
      </c>
      <c r="B259" s="29" t="s">
        <v>370</v>
      </c>
      <c r="C259" s="28" t="s">
        <v>371</v>
      </c>
      <c r="D259" s="28">
        <v>28</v>
      </c>
      <c r="E259" s="28">
        <v>0</v>
      </c>
      <c r="F259" s="28">
        <v>6</v>
      </c>
      <c r="G259" s="28">
        <v>2</v>
      </c>
      <c r="H259" s="28">
        <v>0</v>
      </c>
      <c r="I259" s="28">
        <v>2</v>
      </c>
      <c r="J259" s="30">
        <f t="shared" si="14"/>
        <v>38</v>
      </c>
      <c r="K259" s="33">
        <f t="shared" si="15"/>
        <v>30.4</v>
      </c>
      <c r="L259" s="31">
        <v>1</v>
      </c>
      <c r="M259" s="31">
        <v>4</v>
      </c>
    </row>
    <row r="260" spans="1:13" ht="20.25">
      <c r="A260" s="28">
        <f t="shared" si="13"/>
        <v>259</v>
      </c>
      <c r="B260" s="29" t="s">
        <v>600</v>
      </c>
      <c r="C260" s="28" t="s">
        <v>601</v>
      </c>
      <c r="D260" s="28">
        <v>25</v>
      </c>
      <c r="E260" s="28">
        <v>4</v>
      </c>
      <c r="F260" s="28">
        <v>4</v>
      </c>
      <c r="G260" s="28">
        <v>2</v>
      </c>
      <c r="H260" s="28">
        <v>0</v>
      </c>
      <c r="I260" s="28">
        <v>2</v>
      </c>
      <c r="J260" s="30">
        <f t="shared" si="14"/>
        <v>37</v>
      </c>
      <c r="K260" s="33">
        <f t="shared" si="15"/>
        <v>29.599999999999998</v>
      </c>
      <c r="L260" s="31">
        <v>1</v>
      </c>
      <c r="M260" s="31">
        <v>11</v>
      </c>
    </row>
    <row r="261" spans="1:13" ht="20.25">
      <c r="A261" s="28">
        <f t="shared" si="13"/>
        <v>260</v>
      </c>
      <c r="B261" s="29" t="s">
        <v>346</v>
      </c>
      <c r="C261" s="28" t="s">
        <v>347</v>
      </c>
      <c r="D261" s="28">
        <v>25</v>
      </c>
      <c r="E261" s="28">
        <v>4</v>
      </c>
      <c r="F261" s="28">
        <v>4</v>
      </c>
      <c r="G261" s="28">
        <v>4</v>
      </c>
      <c r="H261" s="28">
        <v>0</v>
      </c>
      <c r="I261" s="28">
        <v>0</v>
      </c>
      <c r="J261" s="30">
        <f t="shared" si="14"/>
        <v>37</v>
      </c>
      <c r="K261" s="33">
        <f t="shared" si="15"/>
        <v>29.599999999999998</v>
      </c>
      <c r="L261" s="31">
        <v>2</v>
      </c>
      <c r="M261" s="31">
        <v>11</v>
      </c>
    </row>
    <row r="262" spans="1:13" ht="20.25">
      <c r="A262" s="28">
        <f t="shared" si="13"/>
        <v>261</v>
      </c>
      <c r="B262" s="29" t="s">
        <v>700</v>
      </c>
      <c r="C262" s="28" t="s">
        <v>701</v>
      </c>
      <c r="D262" s="28">
        <v>25</v>
      </c>
      <c r="E262" s="28">
        <v>2</v>
      </c>
      <c r="F262" s="28">
        <v>2</v>
      </c>
      <c r="G262" s="28">
        <v>6</v>
      </c>
      <c r="H262" s="28">
        <v>0</v>
      </c>
      <c r="I262" s="28">
        <v>2</v>
      </c>
      <c r="J262" s="30">
        <f t="shared" si="14"/>
        <v>37</v>
      </c>
      <c r="K262" s="33">
        <f t="shared" si="15"/>
        <v>29.599999999999998</v>
      </c>
      <c r="L262" s="31">
        <v>2</v>
      </c>
      <c r="M262" s="31">
        <v>10</v>
      </c>
    </row>
    <row r="263" spans="1:13" ht="20.25">
      <c r="A263" s="28">
        <f t="shared" si="13"/>
        <v>262</v>
      </c>
      <c r="B263" s="29" t="s">
        <v>452</v>
      </c>
      <c r="C263" s="28" t="s">
        <v>453</v>
      </c>
      <c r="D263" s="28">
        <v>23</v>
      </c>
      <c r="E263" s="28">
        <v>6</v>
      </c>
      <c r="F263" s="28">
        <v>4</v>
      </c>
      <c r="G263" s="28">
        <v>4</v>
      </c>
      <c r="H263" s="28">
        <v>0</v>
      </c>
      <c r="I263" s="28">
        <v>0</v>
      </c>
      <c r="J263" s="30">
        <f t="shared" si="14"/>
        <v>37</v>
      </c>
      <c r="K263" s="33">
        <f t="shared" si="15"/>
        <v>29.599999999999998</v>
      </c>
      <c r="L263" s="31">
        <v>2</v>
      </c>
      <c r="M263" s="31">
        <v>9</v>
      </c>
    </row>
    <row r="264" spans="1:13" ht="20.25">
      <c r="A264" s="28">
        <f t="shared" si="13"/>
        <v>263</v>
      </c>
      <c r="B264" s="29" t="s">
        <v>192</v>
      </c>
      <c r="C264" s="28" t="s">
        <v>193</v>
      </c>
      <c r="D264" s="28">
        <v>27</v>
      </c>
      <c r="E264" s="28">
        <v>4</v>
      </c>
      <c r="F264" s="28">
        <v>2</v>
      </c>
      <c r="G264" s="28">
        <v>2</v>
      </c>
      <c r="H264" s="28">
        <v>0</v>
      </c>
      <c r="I264" s="28">
        <v>2</v>
      </c>
      <c r="J264" s="30">
        <f t="shared" si="14"/>
        <v>37</v>
      </c>
      <c r="K264" s="33">
        <f t="shared" si="15"/>
        <v>29.599999999999998</v>
      </c>
      <c r="L264" s="31">
        <v>1</v>
      </c>
      <c r="M264" s="31">
        <v>4</v>
      </c>
    </row>
    <row r="265" spans="1:13" ht="20.25">
      <c r="A265" s="28">
        <f t="shared" si="13"/>
        <v>264</v>
      </c>
      <c r="B265" s="29" t="s">
        <v>100</v>
      </c>
      <c r="C265" s="28" t="s">
        <v>101</v>
      </c>
      <c r="D265" s="28">
        <v>23</v>
      </c>
      <c r="E265" s="28">
        <v>4</v>
      </c>
      <c r="F265" s="28">
        <v>2</v>
      </c>
      <c r="G265" s="28">
        <v>6</v>
      </c>
      <c r="H265" s="28">
        <v>0</v>
      </c>
      <c r="I265" s="28">
        <v>2</v>
      </c>
      <c r="J265" s="30">
        <f t="shared" si="14"/>
        <v>37</v>
      </c>
      <c r="K265" s="33">
        <f t="shared" si="15"/>
        <v>29.599999999999998</v>
      </c>
      <c r="L265" s="31">
        <v>1</v>
      </c>
      <c r="M265" s="31">
        <v>3</v>
      </c>
    </row>
    <row r="266" spans="1:13" ht="20.25">
      <c r="A266" s="28">
        <f t="shared" si="13"/>
        <v>265</v>
      </c>
      <c r="B266" s="29" t="s">
        <v>348</v>
      </c>
      <c r="C266" s="28" t="s">
        <v>349</v>
      </c>
      <c r="D266" s="28">
        <v>27</v>
      </c>
      <c r="E266" s="28">
        <v>2</v>
      </c>
      <c r="F266" s="28">
        <v>2</v>
      </c>
      <c r="G266" s="28">
        <v>6</v>
      </c>
      <c r="H266" s="28">
        <v>0</v>
      </c>
      <c r="I266" s="28">
        <v>0</v>
      </c>
      <c r="J266" s="30">
        <f t="shared" si="14"/>
        <v>37</v>
      </c>
      <c r="K266" s="33">
        <f t="shared" si="15"/>
        <v>29.599999999999998</v>
      </c>
      <c r="L266" s="31">
        <v>2</v>
      </c>
      <c r="M266" s="31">
        <v>3</v>
      </c>
    </row>
    <row r="267" spans="1:13" ht="20.25">
      <c r="A267" s="28">
        <f t="shared" si="13"/>
        <v>266</v>
      </c>
      <c r="B267" s="29" t="s">
        <v>380</v>
      </c>
      <c r="C267" s="28" t="s">
        <v>381</v>
      </c>
      <c r="D267" s="28">
        <v>26</v>
      </c>
      <c r="E267" s="28">
        <v>6</v>
      </c>
      <c r="F267" s="28">
        <v>2</v>
      </c>
      <c r="G267" s="28">
        <v>2</v>
      </c>
      <c r="H267" s="28">
        <v>0</v>
      </c>
      <c r="I267" s="28">
        <v>0</v>
      </c>
      <c r="J267" s="30">
        <f t="shared" si="14"/>
        <v>36</v>
      </c>
      <c r="K267" s="33">
        <f t="shared" si="15"/>
        <v>28.799999999999997</v>
      </c>
      <c r="L267" s="31">
        <v>2</v>
      </c>
      <c r="M267" s="31">
        <v>8</v>
      </c>
    </row>
    <row r="268" spans="1:13" ht="20.25">
      <c r="A268" s="28">
        <f t="shared" si="13"/>
        <v>267</v>
      </c>
      <c r="B268" s="29" t="s">
        <v>136</v>
      </c>
      <c r="C268" s="28" t="s">
        <v>137</v>
      </c>
      <c r="D268" s="28">
        <v>22</v>
      </c>
      <c r="E268" s="28">
        <v>6</v>
      </c>
      <c r="F268" s="28">
        <v>6</v>
      </c>
      <c r="G268" s="28">
        <v>2</v>
      </c>
      <c r="H268" s="28">
        <v>0</v>
      </c>
      <c r="I268" s="28">
        <v>0</v>
      </c>
      <c r="J268" s="30">
        <f t="shared" si="14"/>
        <v>36</v>
      </c>
      <c r="K268" s="33">
        <f t="shared" si="15"/>
        <v>28.799999999999997</v>
      </c>
      <c r="L268" s="31">
        <v>2</v>
      </c>
      <c r="M268" s="31">
        <v>7</v>
      </c>
    </row>
    <row r="269" spans="1:13" ht="20.25">
      <c r="A269" s="28">
        <f t="shared" si="13"/>
        <v>268</v>
      </c>
      <c r="B269" s="29" t="s">
        <v>716</v>
      </c>
      <c r="C269" s="28" t="s">
        <v>717</v>
      </c>
      <c r="D269" s="28">
        <v>26</v>
      </c>
      <c r="E269" s="28">
        <v>2</v>
      </c>
      <c r="F269" s="28">
        <v>4</v>
      </c>
      <c r="G269" s="28">
        <v>2</v>
      </c>
      <c r="H269" s="28">
        <v>0</v>
      </c>
      <c r="I269" s="28">
        <v>2</v>
      </c>
      <c r="J269" s="30">
        <f t="shared" si="14"/>
        <v>36</v>
      </c>
      <c r="K269" s="33">
        <f t="shared" si="15"/>
        <v>28.799999999999997</v>
      </c>
      <c r="L269" s="31">
        <v>1</v>
      </c>
      <c r="M269" s="31">
        <v>6</v>
      </c>
    </row>
    <row r="270" spans="1:13" ht="20.25">
      <c r="A270" s="28">
        <f t="shared" si="13"/>
        <v>269</v>
      </c>
      <c r="B270" s="29" t="s">
        <v>70</v>
      </c>
      <c r="C270" s="28" t="s">
        <v>71</v>
      </c>
      <c r="D270" s="28">
        <v>20</v>
      </c>
      <c r="E270" s="28">
        <v>6</v>
      </c>
      <c r="F270" s="28">
        <v>6</v>
      </c>
      <c r="G270" s="28">
        <v>4</v>
      </c>
      <c r="H270" s="28">
        <v>0</v>
      </c>
      <c r="I270" s="28">
        <v>0</v>
      </c>
      <c r="J270" s="30">
        <f t="shared" si="14"/>
        <v>36</v>
      </c>
      <c r="K270" s="33">
        <f t="shared" si="15"/>
        <v>28.799999999999997</v>
      </c>
      <c r="L270" s="31">
        <v>2</v>
      </c>
      <c r="M270" s="31">
        <v>6</v>
      </c>
    </row>
    <row r="271" spans="1:13" ht="20.25">
      <c r="A271" s="28">
        <f t="shared" si="13"/>
        <v>270</v>
      </c>
      <c r="B271" s="29" t="s">
        <v>428</v>
      </c>
      <c r="C271" s="28" t="s">
        <v>429</v>
      </c>
      <c r="D271" s="28">
        <v>22</v>
      </c>
      <c r="E271" s="28">
        <v>6</v>
      </c>
      <c r="F271" s="28">
        <v>4</v>
      </c>
      <c r="G271" s="28">
        <v>4</v>
      </c>
      <c r="H271" s="28">
        <v>0</v>
      </c>
      <c r="I271" s="28">
        <v>0</v>
      </c>
      <c r="J271" s="30">
        <f t="shared" si="14"/>
        <v>36</v>
      </c>
      <c r="K271" s="33">
        <f t="shared" si="15"/>
        <v>28.799999999999997</v>
      </c>
      <c r="L271" s="31">
        <v>1</v>
      </c>
      <c r="M271" s="31">
        <v>5</v>
      </c>
    </row>
    <row r="272" spans="1:13" ht="20.25">
      <c r="A272" s="28">
        <f t="shared" si="13"/>
        <v>271</v>
      </c>
      <c r="B272" s="29" t="s">
        <v>54</v>
      </c>
      <c r="C272" s="28" t="s">
        <v>55</v>
      </c>
      <c r="D272" s="28">
        <v>24</v>
      </c>
      <c r="E272" s="28">
        <v>2</v>
      </c>
      <c r="F272" s="28">
        <v>4</v>
      </c>
      <c r="G272" s="28">
        <v>6</v>
      </c>
      <c r="H272" s="28">
        <v>0</v>
      </c>
      <c r="I272" s="28">
        <v>0</v>
      </c>
      <c r="J272" s="30">
        <f t="shared" si="14"/>
        <v>36</v>
      </c>
      <c r="K272" s="33">
        <f t="shared" si="15"/>
        <v>28.799999999999997</v>
      </c>
      <c r="L272" s="31">
        <v>2</v>
      </c>
      <c r="M272" s="31">
        <v>5</v>
      </c>
    </row>
    <row r="273" spans="1:13" ht="20.25">
      <c r="A273" s="28">
        <f t="shared" si="13"/>
        <v>272</v>
      </c>
      <c r="B273" s="29" t="s">
        <v>616</v>
      </c>
      <c r="C273" s="28" t="s">
        <v>617</v>
      </c>
      <c r="D273" s="28">
        <v>22</v>
      </c>
      <c r="E273" s="28">
        <v>6</v>
      </c>
      <c r="F273" s="28">
        <v>4</v>
      </c>
      <c r="G273" s="28">
        <v>2</v>
      </c>
      <c r="H273" s="28">
        <v>0</v>
      </c>
      <c r="I273" s="28">
        <v>2</v>
      </c>
      <c r="J273" s="30">
        <f t="shared" si="14"/>
        <v>36</v>
      </c>
      <c r="K273" s="33">
        <f t="shared" si="15"/>
        <v>28.799999999999997</v>
      </c>
      <c r="L273" s="31">
        <v>2</v>
      </c>
      <c r="M273" s="31">
        <v>4</v>
      </c>
    </row>
    <row r="274" spans="1:13" ht="20.25">
      <c r="A274" s="28">
        <f t="shared" si="13"/>
        <v>273</v>
      </c>
      <c r="B274" s="29" t="s">
        <v>480</v>
      </c>
      <c r="C274" s="28" t="s">
        <v>481</v>
      </c>
      <c r="D274" s="28">
        <v>19</v>
      </c>
      <c r="E274" s="28">
        <v>6</v>
      </c>
      <c r="F274" s="28">
        <v>6</v>
      </c>
      <c r="G274" s="28">
        <v>4</v>
      </c>
      <c r="H274" s="28">
        <v>0</v>
      </c>
      <c r="I274" s="28">
        <v>0</v>
      </c>
      <c r="J274" s="30">
        <f t="shared" si="14"/>
        <v>35</v>
      </c>
      <c r="K274" s="33">
        <f t="shared" si="15"/>
        <v>28.000000000000004</v>
      </c>
      <c r="L274" s="31">
        <v>2</v>
      </c>
      <c r="M274" s="31">
        <v>11</v>
      </c>
    </row>
    <row r="275" spans="1:13" ht="20.25">
      <c r="A275" s="28">
        <f t="shared" si="13"/>
        <v>274</v>
      </c>
      <c r="B275" s="29" t="s">
        <v>158</v>
      </c>
      <c r="C275" s="28" t="s">
        <v>159</v>
      </c>
      <c r="D275" s="28">
        <v>25</v>
      </c>
      <c r="E275" s="28">
        <v>6</v>
      </c>
      <c r="F275" s="28">
        <v>2</v>
      </c>
      <c r="G275" s="28">
        <v>2</v>
      </c>
      <c r="H275" s="28">
        <v>0</v>
      </c>
      <c r="I275" s="28">
        <v>0</v>
      </c>
      <c r="J275" s="30">
        <f t="shared" si="14"/>
        <v>35</v>
      </c>
      <c r="K275" s="33">
        <f t="shared" si="15"/>
        <v>28.000000000000004</v>
      </c>
      <c r="L275" s="31">
        <v>1</v>
      </c>
      <c r="M275" s="31">
        <v>10</v>
      </c>
    </row>
    <row r="276" spans="1:13" ht="20.25">
      <c r="A276" s="28">
        <f t="shared" si="13"/>
        <v>275</v>
      </c>
      <c r="B276" s="29" t="s">
        <v>88</v>
      </c>
      <c r="C276" s="28" t="s">
        <v>89</v>
      </c>
      <c r="D276" s="28">
        <v>29</v>
      </c>
      <c r="E276" s="28">
        <v>4</v>
      </c>
      <c r="F276" s="28">
        <v>0</v>
      </c>
      <c r="G276" s="28">
        <v>2</v>
      </c>
      <c r="H276" s="28">
        <v>0</v>
      </c>
      <c r="I276" s="28">
        <v>0</v>
      </c>
      <c r="J276" s="30">
        <f t="shared" si="14"/>
        <v>35</v>
      </c>
      <c r="K276" s="33">
        <f t="shared" si="15"/>
        <v>28.000000000000004</v>
      </c>
      <c r="L276" s="31">
        <v>2</v>
      </c>
      <c r="M276" s="31">
        <v>10</v>
      </c>
    </row>
    <row r="277" spans="1:13" ht="20.25">
      <c r="A277" s="28">
        <f t="shared" si="13"/>
        <v>276</v>
      </c>
      <c r="B277" s="29" t="s">
        <v>22</v>
      </c>
      <c r="C277" s="28" t="s">
        <v>23</v>
      </c>
      <c r="D277" s="28">
        <v>27</v>
      </c>
      <c r="E277" s="28">
        <v>2</v>
      </c>
      <c r="F277" s="28">
        <v>4</v>
      </c>
      <c r="G277" s="28">
        <v>2</v>
      </c>
      <c r="H277" s="28">
        <v>0</v>
      </c>
      <c r="I277" s="28">
        <v>0</v>
      </c>
      <c r="J277" s="30">
        <f t="shared" si="14"/>
        <v>35</v>
      </c>
      <c r="K277" s="33">
        <f t="shared" si="15"/>
        <v>28.000000000000004</v>
      </c>
      <c r="L277" s="31">
        <v>1</v>
      </c>
      <c r="M277" s="31">
        <v>9</v>
      </c>
    </row>
    <row r="278" spans="1:13" ht="20.25">
      <c r="A278" s="28">
        <f t="shared" si="13"/>
        <v>277</v>
      </c>
      <c r="B278" s="29" t="s">
        <v>38</v>
      </c>
      <c r="C278" s="28" t="s">
        <v>39</v>
      </c>
      <c r="D278" s="28">
        <v>21</v>
      </c>
      <c r="E278" s="28">
        <v>4</v>
      </c>
      <c r="F278" s="28">
        <v>6</v>
      </c>
      <c r="G278" s="28">
        <v>2</v>
      </c>
      <c r="H278" s="28">
        <v>0</v>
      </c>
      <c r="I278" s="28">
        <v>2</v>
      </c>
      <c r="J278" s="30">
        <f t="shared" si="14"/>
        <v>35</v>
      </c>
      <c r="K278" s="33">
        <f t="shared" si="15"/>
        <v>28.000000000000004</v>
      </c>
      <c r="L278" s="31">
        <v>2</v>
      </c>
      <c r="M278" s="31">
        <v>9</v>
      </c>
    </row>
    <row r="279" spans="1:13" ht="20.25">
      <c r="A279" s="28">
        <f t="shared" si="13"/>
        <v>278</v>
      </c>
      <c r="B279" s="29" t="s">
        <v>554</v>
      </c>
      <c r="C279" s="28" t="s">
        <v>555</v>
      </c>
      <c r="D279" s="28">
        <v>21</v>
      </c>
      <c r="E279" s="28">
        <v>2</v>
      </c>
      <c r="F279" s="28">
        <v>4</v>
      </c>
      <c r="G279" s="28">
        <v>6</v>
      </c>
      <c r="H279" s="28">
        <v>0</v>
      </c>
      <c r="I279" s="28">
        <v>2</v>
      </c>
      <c r="J279" s="30">
        <f t="shared" si="14"/>
        <v>35</v>
      </c>
      <c r="K279" s="33">
        <f t="shared" si="15"/>
        <v>28.000000000000004</v>
      </c>
      <c r="L279" s="31">
        <v>1</v>
      </c>
      <c r="M279" s="31">
        <v>8</v>
      </c>
    </row>
    <row r="280" spans="1:13" ht="20.25">
      <c r="A280" s="28">
        <f t="shared" si="13"/>
        <v>279</v>
      </c>
      <c r="B280" s="29" t="s">
        <v>552</v>
      </c>
      <c r="C280" s="28" t="s">
        <v>553</v>
      </c>
      <c r="D280" s="28">
        <v>29</v>
      </c>
      <c r="E280" s="28">
        <v>2</v>
      </c>
      <c r="F280" s="28">
        <v>2</v>
      </c>
      <c r="G280" s="28">
        <v>2</v>
      </c>
      <c r="H280" s="28">
        <v>0</v>
      </c>
      <c r="I280" s="28">
        <v>0</v>
      </c>
      <c r="J280" s="30">
        <f t="shared" si="14"/>
        <v>35</v>
      </c>
      <c r="K280" s="33">
        <f t="shared" si="15"/>
        <v>28.000000000000004</v>
      </c>
      <c r="L280" s="31">
        <v>1</v>
      </c>
      <c r="M280" s="31">
        <v>7</v>
      </c>
    </row>
    <row r="281" spans="1:13" ht="20.25">
      <c r="A281" s="28">
        <f t="shared" si="13"/>
        <v>280</v>
      </c>
      <c r="B281" s="29" t="s">
        <v>332</v>
      </c>
      <c r="C281" s="28" t="s">
        <v>333</v>
      </c>
      <c r="D281" s="28">
        <v>31</v>
      </c>
      <c r="E281" s="28">
        <v>2</v>
      </c>
      <c r="F281" s="28">
        <v>0</v>
      </c>
      <c r="G281" s="28">
        <v>1</v>
      </c>
      <c r="H281" s="28">
        <v>0</v>
      </c>
      <c r="I281" s="28">
        <v>0</v>
      </c>
      <c r="J281" s="30">
        <f t="shared" si="14"/>
        <v>34</v>
      </c>
      <c r="K281" s="33">
        <f t="shared" si="15"/>
        <v>27.200000000000003</v>
      </c>
      <c r="L281" s="31">
        <v>1</v>
      </c>
      <c r="M281" s="31">
        <v>11</v>
      </c>
    </row>
    <row r="282" spans="1:13" ht="20.25">
      <c r="A282" s="28">
        <f t="shared" si="13"/>
        <v>281</v>
      </c>
      <c r="B282" s="29" t="s">
        <v>224</v>
      </c>
      <c r="C282" s="28" t="s">
        <v>225</v>
      </c>
      <c r="D282" s="28">
        <v>28</v>
      </c>
      <c r="E282" s="28">
        <v>2</v>
      </c>
      <c r="F282" s="28">
        <v>2</v>
      </c>
      <c r="G282" s="28">
        <v>0</v>
      </c>
      <c r="H282" s="28">
        <v>0</v>
      </c>
      <c r="I282" s="28">
        <v>2</v>
      </c>
      <c r="J282" s="30">
        <f t="shared" si="14"/>
        <v>34</v>
      </c>
      <c r="K282" s="33">
        <f t="shared" si="15"/>
        <v>27.200000000000003</v>
      </c>
      <c r="L282" s="31">
        <v>2</v>
      </c>
      <c r="M282" s="31">
        <v>7</v>
      </c>
    </row>
    <row r="283" spans="1:13" ht="20.25">
      <c r="A283" s="28">
        <f t="shared" si="13"/>
        <v>282</v>
      </c>
      <c r="B283" s="29" t="s">
        <v>762</v>
      </c>
      <c r="C283" s="28" t="s">
        <v>763</v>
      </c>
      <c r="D283" s="28">
        <v>24</v>
      </c>
      <c r="E283" s="28">
        <v>2</v>
      </c>
      <c r="F283" s="28">
        <v>4</v>
      </c>
      <c r="G283" s="28">
        <v>2</v>
      </c>
      <c r="H283" s="28">
        <v>0</v>
      </c>
      <c r="I283" s="28">
        <v>2</v>
      </c>
      <c r="J283" s="30">
        <f t="shared" si="14"/>
        <v>34</v>
      </c>
      <c r="K283" s="33">
        <f t="shared" si="15"/>
        <v>27.200000000000003</v>
      </c>
      <c r="L283" s="31">
        <v>2</v>
      </c>
      <c r="M283" s="31">
        <v>6</v>
      </c>
    </row>
    <row r="284" spans="1:13" ht="20.25">
      <c r="A284" s="28">
        <f t="shared" si="13"/>
        <v>283</v>
      </c>
      <c r="B284" s="29" t="s">
        <v>668</v>
      </c>
      <c r="C284" s="28" t="s">
        <v>669</v>
      </c>
      <c r="D284" s="28">
        <v>18</v>
      </c>
      <c r="E284" s="28">
        <v>6</v>
      </c>
      <c r="F284" s="28">
        <v>8</v>
      </c>
      <c r="G284" s="28">
        <v>2</v>
      </c>
      <c r="H284" s="28">
        <v>0</v>
      </c>
      <c r="I284" s="28">
        <v>0</v>
      </c>
      <c r="J284" s="30">
        <f t="shared" si="14"/>
        <v>34</v>
      </c>
      <c r="K284" s="33">
        <f t="shared" si="15"/>
        <v>27.200000000000003</v>
      </c>
      <c r="L284" s="31">
        <v>1</v>
      </c>
      <c r="M284" s="31">
        <v>5</v>
      </c>
    </row>
    <row r="285" spans="1:13" ht="20.25">
      <c r="A285" s="28">
        <f t="shared" si="13"/>
        <v>284</v>
      </c>
      <c r="B285" s="29" t="s">
        <v>172</v>
      </c>
      <c r="C285" s="28" t="s">
        <v>173</v>
      </c>
      <c r="D285" s="28">
        <v>30</v>
      </c>
      <c r="E285" s="28">
        <v>0</v>
      </c>
      <c r="F285" s="28">
        <v>2</v>
      </c>
      <c r="G285" s="28">
        <v>2</v>
      </c>
      <c r="H285" s="28">
        <v>0</v>
      </c>
      <c r="I285" s="28">
        <v>0</v>
      </c>
      <c r="J285" s="30">
        <f t="shared" si="14"/>
        <v>34</v>
      </c>
      <c r="K285" s="33">
        <f t="shared" si="15"/>
        <v>27.200000000000003</v>
      </c>
      <c r="L285" s="31">
        <v>2</v>
      </c>
      <c r="M285" s="31">
        <v>5</v>
      </c>
    </row>
    <row r="286" spans="1:13" ht="20.25">
      <c r="A286" s="28">
        <f t="shared" si="13"/>
        <v>285</v>
      </c>
      <c r="B286" s="29" t="s">
        <v>466</v>
      </c>
      <c r="C286" s="28" t="s">
        <v>467</v>
      </c>
      <c r="D286" s="28">
        <v>26</v>
      </c>
      <c r="E286" s="28">
        <v>0</v>
      </c>
      <c r="F286" s="28">
        <v>4</v>
      </c>
      <c r="G286" s="28">
        <v>4</v>
      </c>
      <c r="H286" s="28">
        <v>0</v>
      </c>
      <c r="I286" s="28">
        <v>0</v>
      </c>
      <c r="J286" s="30">
        <f t="shared" si="14"/>
        <v>34</v>
      </c>
      <c r="K286" s="33">
        <f t="shared" si="15"/>
        <v>27.200000000000003</v>
      </c>
      <c r="L286" s="31">
        <v>1</v>
      </c>
      <c r="M286" s="31">
        <v>4</v>
      </c>
    </row>
    <row r="287" spans="1:13" ht="20.25">
      <c r="A287" s="28">
        <f t="shared" si="13"/>
        <v>286</v>
      </c>
      <c r="B287" s="29" t="s">
        <v>608</v>
      </c>
      <c r="C287" s="28" t="s">
        <v>609</v>
      </c>
      <c r="D287" s="28">
        <v>20</v>
      </c>
      <c r="E287" s="28">
        <v>4</v>
      </c>
      <c r="F287" s="28">
        <v>2</v>
      </c>
      <c r="G287" s="28">
        <v>4</v>
      </c>
      <c r="H287" s="28">
        <v>0</v>
      </c>
      <c r="I287" s="28">
        <v>4</v>
      </c>
      <c r="J287" s="30">
        <f t="shared" si="14"/>
        <v>34</v>
      </c>
      <c r="K287" s="33">
        <f t="shared" si="15"/>
        <v>27.200000000000003</v>
      </c>
      <c r="L287" s="31">
        <v>2</v>
      </c>
      <c r="M287" s="31">
        <v>4</v>
      </c>
    </row>
    <row r="288" spans="1:13" ht="20.25">
      <c r="A288" s="28">
        <f t="shared" si="13"/>
        <v>287</v>
      </c>
      <c r="B288" s="29" t="s">
        <v>24</v>
      </c>
      <c r="C288" s="28" t="s">
        <v>25</v>
      </c>
      <c r="D288" s="28">
        <v>28</v>
      </c>
      <c r="E288" s="28">
        <v>0</v>
      </c>
      <c r="F288" s="28">
        <v>2</v>
      </c>
      <c r="G288" s="28">
        <v>2</v>
      </c>
      <c r="H288" s="28">
        <v>0</v>
      </c>
      <c r="I288" s="28">
        <v>2</v>
      </c>
      <c r="J288" s="30">
        <f t="shared" si="14"/>
        <v>34</v>
      </c>
      <c r="K288" s="33">
        <f t="shared" si="15"/>
        <v>27.200000000000003</v>
      </c>
      <c r="L288" s="31">
        <v>1</v>
      </c>
      <c r="M288" s="31">
        <v>3</v>
      </c>
    </row>
    <row r="289" spans="1:13" ht="20.25">
      <c r="A289" s="28">
        <f t="shared" si="13"/>
        <v>288</v>
      </c>
      <c r="B289" s="29" t="s">
        <v>124</v>
      </c>
      <c r="C289" s="28" t="s">
        <v>125</v>
      </c>
      <c r="D289" s="28">
        <v>24</v>
      </c>
      <c r="E289" s="28">
        <v>8</v>
      </c>
      <c r="F289" s="28">
        <v>0</v>
      </c>
      <c r="G289" s="28">
        <v>2</v>
      </c>
      <c r="H289" s="28">
        <v>0</v>
      </c>
      <c r="I289" s="28">
        <v>0</v>
      </c>
      <c r="J289" s="30">
        <f t="shared" si="14"/>
        <v>34</v>
      </c>
      <c r="K289" s="33">
        <f t="shared" si="15"/>
        <v>27.200000000000003</v>
      </c>
      <c r="L289" s="31">
        <v>2</v>
      </c>
      <c r="M289" s="31">
        <v>3</v>
      </c>
    </row>
    <row r="290" spans="1:13" ht="20.25">
      <c r="A290" s="28">
        <f t="shared" si="13"/>
        <v>289</v>
      </c>
      <c r="B290" s="29" t="s">
        <v>154</v>
      </c>
      <c r="C290" s="28" t="s">
        <v>155</v>
      </c>
      <c r="D290" s="28">
        <v>11</v>
      </c>
      <c r="E290" s="28">
        <v>4</v>
      </c>
      <c r="F290" s="28">
        <v>6</v>
      </c>
      <c r="G290" s="28">
        <v>8</v>
      </c>
      <c r="H290" s="28">
        <v>0</v>
      </c>
      <c r="I290" s="28">
        <v>4</v>
      </c>
      <c r="J290" s="30">
        <f t="shared" si="14"/>
        <v>33</v>
      </c>
      <c r="K290" s="33">
        <f t="shared" si="15"/>
        <v>26.400000000000002</v>
      </c>
      <c r="L290" s="31">
        <v>1</v>
      </c>
      <c r="M290" s="31">
        <v>9</v>
      </c>
    </row>
    <row r="291" spans="1:13" ht="20.25">
      <c r="A291" s="28">
        <f t="shared" si="13"/>
        <v>290</v>
      </c>
      <c r="B291" s="29" t="s">
        <v>694</v>
      </c>
      <c r="C291" s="28" t="s">
        <v>695</v>
      </c>
      <c r="D291" s="28">
        <v>29</v>
      </c>
      <c r="E291" s="28">
        <v>2</v>
      </c>
      <c r="F291" s="28">
        <v>0</v>
      </c>
      <c r="G291" s="28">
        <v>2</v>
      </c>
      <c r="H291" s="28">
        <v>0</v>
      </c>
      <c r="I291" s="28">
        <v>0</v>
      </c>
      <c r="J291" s="30">
        <f t="shared" si="14"/>
        <v>33</v>
      </c>
      <c r="K291" s="33">
        <f t="shared" si="15"/>
        <v>26.400000000000002</v>
      </c>
      <c r="L291" s="31">
        <v>2</v>
      </c>
      <c r="M291" s="31">
        <v>9</v>
      </c>
    </row>
    <row r="292" spans="1:13" ht="20.25">
      <c r="A292" s="28">
        <f t="shared" si="13"/>
        <v>291</v>
      </c>
      <c r="B292" s="29" t="s">
        <v>788</v>
      </c>
      <c r="C292" s="28" t="s">
        <v>789</v>
      </c>
      <c r="D292" s="28">
        <v>19</v>
      </c>
      <c r="E292" s="28">
        <v>8</v>
      </c>
      <c r="F292" s="28">
        <v>4</v>
      </c>
      <c r="G292" s="28">
        <v>2</v>
      </c>
      <c r="H292" s="28">
        <v>0</v>
      </c>
      <c r="I292" s="28">
        <v>0</v>
      </c>
      <c r="J292" s="30">
        <f t="shared" si="14"/>
        <v>33</v>
      </c>
      <c r="K292" s="33">
        <f t="shared" si="15"/>
        <v>26.400000000000002</v>
      </c>
      <c r="L292" s="31">
        <v>1</v>
      </c>
      <c r="M292" s="31">
        <v>8</v>
      </c>
    </row>
    <row r="293" spans="1:13" ht="20.25">
      <c r="A293" s="28">
        <f t="shared" si="13"/>
        <v>292</v>
      </c>
      <c r="B293" s="29" t="s">
        <v>176</v>
      </c>
      <c r="C293" s="28" t="s">
        <v>177</v>
      </c>
      <c r="D293" s="28">
        <v>25</v>
      </c>
      <c r="E293" s="28">
        <v>2</v>
      </c>
      <c r="F293" s="28">
        <v>2</v>
      </c>
      <c r="G293" s="28">
        <v>4</v>
      </c>
      <c r="H293" s="28">
        <v>0</v>
      </c>
      <c r="I293" s="28">
        <v>0</v>
      </c>
      <c r="J293" s="30">
        <f t="shared" si="14"/>
        <v>33</v>
      </c>
      <c r="K293" s="33">
        <f t="shared" si="15"/>
        <v>26.400000000000002</v>
      </c>
      <c r="L293" s="31">
        <v>2</v>
      </c>
      <c r="M293" s="31">
        <v>8</v>
      </c>
    </row>
    <row r="294" spans="1:13" ht="20.25">
      <c r="A294" s="28">
        <f t="shared" si="13"/>
        <v>293</v>
      </c>
      <c r="B294" s="29" t="s">
        <v>506</v>
      </c>
      <c r="C294" s="28" t="s">
        <v>507</v>
      </c>
      <c r="D294" s="28">
        <v>29</v>
      </c>
      <c r="E294" s="28">
        <v>4</v>
      </c>
      <c r="F294" s="28">
        <v>0</v>
      </c>
      <c r="G294" s="28">
        <v>0</v>
      </c>
      <c r="H294" s="28">
        <v>0</v>
      </c>
      <c r="I294" s="28">
        <v>0</v>
      </c>
      <c r="J294" s="30">
        <f t="shared" si="14"/>
        <v>33</v>
      </c>
      <c r="K294" s="33">
        <f t="shared" si="15"/>
        <v>26.400000000000002</v>
      </c>
      <c r="L294" s="31">
        <v>1</v>
      </c>
      <c r="M294" s="31">
        <v>7</v>
      </c>
    </row>
    <row r="295" spans="1:13" ht="20.25">
      <c r="A295" s="28">
        <f t="shared" si="13"/>
        <v>294</v>
      </c>
      <c r="B295" s="29" t="s">
        <v>354</v>
      </c>
      <c r="C295" s="28" t="s">
        <v>355</v>
      </c>
      <c r="D295" s="28">
        <v>27</v>
      </c>
      <c r="E295" s="28">
        <v>4</v>
      </c>
      <c r="F295" s="28">
        <v>0</v>
      </c>
      <c r="G295" s="28">
        <v>2</v>
      </c>
      <c r="H295" s="28">
        <v>0</v>
      </c>
      <c r="I295" s="28">
        <v>0</v>
      </c>
      <c r="J295" s="30">
        <f t="shared" si="14"/>
        <v>33</v>
      </c>
      <c r="K295" s="33">
        <f t="shared" si="15"/>
        <v>26.400000000000002</v>
      </c>
      <c r="L295" s="31">
        <v>1</v>
      </c>
      <c r="M295" s="31">
        <v>6</v>
      </c>
    </row>
    <row r="296" spans="1:13" ht="20.25">
      <c r="A296" s="28">
        <f t="shared" si="13"/>
        <v>295</v>
      </c>
      <c r="B296" s="29" t="s">
        <v>718</v>
      </c>
      <c r="C296" s="28" t="s">
        <v>719</v>
      </c>
      <c r="D296" s="28">
        <v>24</v>
      </c>
      <c r="E296" s="28">
        <v>4</v>
      </c>
      <c r="F296" s="28">
        <v>0</v>
      </c>
      <c r="G296" s="28">
        <v>2</v>
      </c>
      <c r="H296" s="28">
        <v>2</v>
      </c>
      <c r="I296" s="28">
        <v>0</v>
      </c>
      <c r="J296" s="30">
        <f t="shared" si="14"/>
        <v>32</v>
      </c>
      <c r="K296" s="33">
        <f t="shared" si="15"/>
        <v>25.6</v>
      </c>
      <c r="L296" s="31">
        <v>1</v>
      </c>
      <c r="M296" s="31">
        <v>11</v>
      </c>
    </row>
    <row r="297" spans="1:13" ht="20.25">
      <c r="A297" s="28">
        <f t="shared" si="13"/>
        <v>296</v>
      </c>
      <c r="B297" s="29" t="s">
        <v>334</v>
      </c>
      <c r="C297" s="28" t="s">
        <v>335</v>
      </c>
      <c r="D297" s="28">
        <v>24</v>
      </c>
      <c r="E297" s="28">
        <v>2</v>
      </c>
      <c r="F297" s="28">
        <v>4</v>
      </c>
      <c r="G297" s="28">
        <v>2</v>
      </c>
      <c r="H297" s="28">
        <v>0</v>
      </c>
      <c r="I297" s="28">
        <v>0</v>
      </c>
      <c r="J297" s="30">
        <f t="shared" si="14"/>
        <v>32</v>
      </c>
      <c r="K297" s="33">
        <f t="shared" si="15"/>
        <v>25.6</v>
      </c>
      <c r="L297" s="31">
        <v>2</v>
      </c>
      <c r="M297" s="31">
        <v>11</v>
      </c>
    </row>
    <row r="298" spans="1:13" ht="20.25">
      <c r="A298" s="28">
        <f t="shared" si="13"/>
        <v>297</v>
      </c>
      <c r="B298" s="29" t="s">
        <v>418</v>
      </c>
      <c r="C298" s="28" t="s">
        <v>419</v>
      </c>
      <c r="D298" s="28">
        <v>24</v>
      </c>
      <c r="E298" s="28">
        <v>0</v>
      </c>
      <c r="F298" s="28">
        <v>2</v>
      </c>
      <c r="G298" s="28">
        <v>4</v>
      </c>
      <c r="H298" s="28">
        <v>0</v>
      </c>
      <c r="I298" s="28">
        <v>2</v>
      </c>
      <c r="J298" s="30">
        <f t="shared" si="14"/>
        <v>32</v>
      </c>
      <c r="K298" s="33">
        <f t="shared" si="15"/>
        <v>25.6</v>
      </c>
      <c r="L298" s="31">
        <v>1</v>
      </c>
      <c r="M298" s="31">
        <v>10</v>
      </c>
    </row>
    <row r="299" spans="1:13" ht="20.25">
      <c r="A299" s="28">
        <f t="shared" si="13"/>
        <v>298</v>
      </c>
      <c r="B299" s="29" t="s">
        <v>234</v>
      </c>
      <c r="C299" s="28" t="s">
        <v>235</v>
      </c>
      <c r="D299" s="28">
        <v>28</v>
      </c>
      <c r="E299" s="28">
        <v>0</v>
      </c>
      <c r="F299" s="28">
        <v>0</v>
      </c>
      <c r="G299" s="28">
        <v>2</v>
      </c>
      <c r="H299" s="28">
        <v>0</v>
      </c>
      <c r="I299" s="28">
        <v>2</v>
      </c>
      <c r="J299" s="30">
        <f t="shared" si="14"/>
        <v>32</v>
      </c>
      <c r="K299" s="33">
        <f t="shared" si="15"/>
        <v>25.6</v>
      </c>
      <c r="L299" s="31">
        <v>2</v>
      </c>
      <c r="M299" s="31">
        <v>10</v>
      </c>
    </row>
    <row r="300" spans="1:13" ht="20.25">
      <c r="A300" s="28">
        <f t="shared" si="13"/>
        <v>299</v>
      </c>
      <c r="B300" s="29" t="s">
        <v>116</v>
      </c>
      <c r="C300" s="28" t="s">
        <v>117</v>
      </c>
      <c r="D300" s="28">
        <v>28</v>
      </c>
      <c r="E300" s="28">
        <v>0</v>
      </c>
      <c r="F300" s="28">
        <v>0</v>
      </c>
      <c r="G300" s="28">
        <v>4</v>
      </c>
      <c r="H300" s="28">
        <v>0</v>
      </c>
      <c r="I300" s="28">
        <v>0</v>
      </c>
      <c r="J300" s="30">
        <f t="shared" si="14"/>
        <v>32</v>
      </c>
      <c r="K300" s="33">
        <f t="shared" si="15"/>
        <v>25.6</v>
      </c>
      <c r="L300" s="31">
        <v>2</v>
      </c>
      <c r="M300" s="31">
        <v>3</v>
      </c>
    </row>
    <row r="301" spans="1:13" ht="20.25">
      <c r="A301" s="28">
        <f t="shared" si="13"/>
        <v>300</v>
      </c>
      <c r="B301" s="29" t="s">
        <v>220</v>
      </c>
      <c r="C301" s="28" t="s">
        <v>221</v>
      </c>
      <c r="D301" s="28">
        <v>29</v>
      </c>
      <c r="E301" s="28">
        <v>0</v>
      </c>
      <c r="F301" s="28">
        <v>2</v>
      </c>
      <c r="G301" s="28">
        <v>0</v>
      </c>
      <c r="H301" s="28">
        <v>0</v>
      </c>
      <c r="I301" s="28">
        <v>0</v>
      </c>
      <c r="J301" s="30">
        <f t="shared" si="14"/>
        <v>31</v>
      </c>
      <c r="K301" s="33">
        <f t="shared" si="15"/>
        <v>24.8</v>
      </c>
      <c r="L301" s="31">
        <v>2</v>
      </c>
      <c r="M301" s="31">
        <v>6</v>
      </c>
    </row>
    <row r="302" spans="1:13" ht="20.25">
      <c r="A302" s="28">
        <f t="shared" si="13"/>
        <v>301</v>
      </c>
      <c r="B302" s="29" t="s">
        <v>188</v>
      </c>
      <c r="C302" s="28" t="s">
        <v>189</v>
      </c>
      <c r="D302" s="28">
        <v>17</v>
      </c>
      <c r="E302" s="28">
        <v>2</v>
      </c>
      <c r="F302" s="28">
        <v>8</v>
      </c>
      <c r="G302" s="28">
        <v>4</v>
      </c>
      <c r="H302" s="28">
        <v>0</v>
      </c>
      <c r="I302" s="28">
        <v>0</v>
      </c>
      <c r="J302" s="30">
        <f t="shared" si="14"/>
        <v>31</v>
      </c>
      <c r="K302" s="33">
        <f t="shared" si="15"/>
        <v>24.8</v>
      </c>
      <c r="L302" s="31">
        <v>2</v>
      </c>
      <c r="M302" s="31">
        <v>5</v>
      </c>
    </row>
    <row r="303" spans="1:13" ht="20.25">
      <c r="A303" s="28">
        <f t="shared" si="13"/>
        <v>302</v>
      </c>
      <c r="B303" s="29" t="s">
        <v>768</v>
      </c>
      <c r="C303" s="28" t="s">
        <v>769</v>
      </c>
      <c r="D303" s="28">
        <v>21</v>
      </c>
      <c r="E303" s="28">
        <v>4</v>
      </c>
      <c r="F303" s="28">
        <v>4</v>
      </c>
      <c r="G303" s="28">
        <v>2</v>
      </c>
      <c r="H303" s="28">
        <v>0</v>
      </c>
      <c r="I303" s="28">
        <v>0</v>
      </c>
      <c r="J303" s="30">
        <f t="shared" si="14"/>
        <v>31</v>
      </c>
      <c r="K303" s="33">
        <f t="shared" si="15"/>
        <v>24.8</v>
      </c>
      <c r="L303" s="31">
        <v>2</v>
      </c>
      <c r="M303" s="31">
        <v>4</v>
      </c>
    </row>
    <row r="304" spans="1:13" ht="20.25">
      <c r="A304" s="28">
        <f t="shared" si="13"/>
        <v>303</v>
      </c>
      <c r="B304" s="29" t="s">
        <v>630</v>
      </c>
      <c r="C304" s="28" t="s">
        <v>631</v>
      </c>
      <c r="D304" s="28">
        <v>25</v>
      </c>
      <c r="E304" s="28">
        <v>2</v>
      </c>
      <c r="F304" s="28">
        <v>2</v>
      </c>
      <c r="G304" s="28">
        <v>2</v>
      </c>
      <c r="H304" s="28">
        <v>0</v>
      </c>
      <c r="I304" s="28">
        <v>0</v>
      </c>
      <c r="J304" s="30">
        <f t="shared" si="14"/>
        <v>31</v>
      </c>
      <c r="K304" s="33">
        <f t="shared" si="15"/>
        <v>24.8</v>
      </c>
      <c r="L304" s="31">
        <v>1</v>
      </c>
      <c r="M304" s="31">
        <v>3</v>
      </c>
    </row>
    <row r="305" spans="1:13" ht="20.25">
      <c r="A305" s="28">
        <f t="shared" si="13"/>
        <v>304</v>
      </c>
      <c r="B305" s="29" t="s">
        <v>540</v>
      </c>
      <c r="C305" s="28" t="s">
        <v>541</v>
      </c>
      <c r="D305" s="28">
        <v>24</v>
      </c>
      <c r="E305" s="28">
        <v>4</v>
      </c>
      <c r="F305" s="28">
        <v>0</v>
      </c>
      <c r="G305" s="28">
        <v>2</v>
      </c>
      <c r="H305" s="28">
        <v>0</v>
      </c>
      <c r="I305" s="28">
        <v>0</v>
      </c>
      <c r="J305" s="30">
        <f t="shared" si="14"/>
        <v>30</v>
      </c>
      <c r="K305" s="33">
        <f t="shared" si="15"/>
        <v>24</v>
      </c>
      <c r="L305" s="31">
        <v>2</v>
      </c>
      <c r="M305" s="31">
        <v>7</v>
      </c>
    </row>
    <row r="306" spans="1:13" ht="20.25">
      <c r="A306" s="28">
        <f t="shared" si="13"/>
        <v>305</v>
      </c>
      <c r="B306" s="29" t="s">
        <v>676</v>
      </c>
      <c r="C306" s="28" t="s">
        <v>677</v>
      </c>
      <c r="D306" s="28">
        <v>22</v>
      </c>
      <c r="E306" s="28">
        <v>2</v>
      </c>
      <c r="F306" s="28">
        <v>2</v>
      </c>
      <c r="G306" s="28">
        <v>4</v>
      </c>
      <c r="H306" s="28">
        <v>0</v>
      </c>
      <c r="I306" s="28">
        <v>0</v>
      </c>
      <c r="J306" s="30">
        <f t="shared" si="14"/>
        <v>30</v>
      </c>
      <c r="K306" s="33">
        <f t="shared" si="15"/>
        <v>24</v>
      </c>
      <c r="L306" s="31">
        <v>1</v>
      </c>
      <c r="M306" s="31">
        <v>6</v>
      </c>
    </row>
    <row r="307" spans="1:13" ht="20.25">
      <c r="A307" s="28">
        <f t="shared" si="13"/>
        <v>306</v>
      </c>
      <c r="B307" s="29" t="s">
        <v>374</v>
      </c>
      <c r="C307" s="28" t="s">
        <v>375</v>
      </c>
      <c r="D307" s="28">
        <v>20</v>
      </c>
      <c r="E307" s="28">
        <v>4</v>
      </c>
      <c r="F307" s="28">
        <v>0</v>
      </c>
      <c r="G307" s="28">
        <v>2</v>
      </c>
      <c r="H307" s="28">
        <v>0</v>
      </c>
      <c r="I307" s="28">
        <v>4</v>
      </c>
      <c r="J307" s="30">
        <f t="shared" si="14"/>
        <v>30</v>
      </c>
      <c r="K307" s="33">
        <f t="shared" si="15"/>
        <v>24</v>
      </c>
      <c r="L307" s="31">
        <v>1</v>
      </c>
      <c r="M307" s="31">
        <v>5</v>
      </c>
    </row>
    <row r="308" spans="1:13" ht="20.25">
      <c r="A308" s="28">
        <f t="shared" si="13"/>
        <v>307</v>
      </c>
      <c r="B308" s="29" t="s">
        <v>272</v>
      </c>
      <c r="C308" s="28" t="s">
        <v>273</v>
      </c>
      <c r="D308" s="28">
        <v>20</v>
      </c>
      <c r="E308" s="28">
        <v>2</v>
      </c>
      <c r="F308" s="28">
        <v>2</v>
      </c>
      <c r="G308" s="28">
        <v>4</v>
      </c>
      <c r="H308" s="28">
        <v>0</v>
      </c>
      <c r="I308" s="28">
        <v>2</v>
      </c>
      <c r="J308" s="30">
        <f t="shared" si="14"/>
        <v>30</v>
      </c>
      <c r="K308" s="33">
        <f t="shared" si="15"/>
        <v>24</v>
      </c>
      <c r="L308" s="31">
        <v>1</v>
      </c>
      <c r="M308" s="31">
        <v>4</v>
      </c>
    </row>
    <row r="309" spans="1:13" ht="20.25">
      <c r="A309" s="28">
        <f t="shared" si="13"/>
        <v>308</v>
      </c>
      <c r="B309" s="29" t="s">
        <v>308</v>
      </c>
      <c r="C309" s="28" t="s">
        <v>309</v>
      </c>
      <c r="D309" s="28">
        <v>25</v>
      </c>
      <c r="E309" s="28">
        <v>0</v>
      </c>
      <c r="F309" s="28">
        <v>2</v>
      </c>
      <c r="G309" s="28">
        <v>2</v>
      </c>
      <c r="H309" s="28">
        <v>0</v>
      </c>
      <c r="I309" s="28">
        <v>0</v>
      </c>
      <c r="J309" s="30">
        <f t="shared" si="14"/>
        <v>29</v>
      </c>
      <c r="K309" s="33">
        <f t="shared" si="15"/>
        <v>23.200000000000003</v>
      </c>
      <c r="L309" s="31">
        <v>2</v>
      </c>
      <c r="M309" s="31">
        <v>8</v>
      </c>
    </row>
    <row r="310" spans="1:13" ht="20.25">
      <c r="A310" s="28">
        <f t="shared" si="13"/>
        <v>309</v>
      </c>
      <c r="B310" s="29" t="s">
        <v>610</v>
      </c>
      <c r="C310" s="28" t="s">
        <v>611</v>
      </c>
      <c r="D310" s="28">
        <v>21</v>
      </c>
      <c r="E310" s="28">
        <v>0</v>
      </c>
      <c r="F310" s="28">
        <v>6</v>
      </c>
      <c r="G310" s="28">
        <v>2</v>
      </c>
      <c r="H310" s="28">
        <v>0</v>
      </c>
      <c r="I310" s="28">
        <v>0</v>
      </c>
      <c r="J310" s="30">
        <f t="shared" si="14"/>
        <v>29</v>
      </c>
      <c r="K310" s="33">
        <f t="shared" si="15"/>
        <v>23.200000000000003</v>
      </c>
      <c r="L310" s="31">
        <v>1</v>
      </c>
      <c r="M310" s="31">
        <v>7</v>
      </c>
    </row>
    <row r="311" spans="1:13" ht="20.25">
      <c r="A311" s="28">
        <f t="shared" si="13"/>
        <v>310</v>
      </c>
      <c r="B311" s="29" t="s">
        <v>514</v>
      </c>
      <c r="C311" s="28" t="s">
        <v>515</v>
      </c>
      <c r="D311" s="28">
        <v>25</v>
      </c>
      <c r="E311" s="28">
        <v>2</v>
      </c>
      <c r="F311" s="28">
        <v>0</v>
      </c>
      <c r="G311" s="28">
        <v>1</v>
      </c>
      <c r="H311" s="28">
        <v>0</v>
      </c>
      <c r="I311" s="28">
        <v>0</v>
      </c>
      <c r="J311" s="30">
        <f t="shared" si="14"/>
        <v>28</v>
      </c>
      <c r="K311" s="33">
        <f t="shared" si="15"/>
        <v>22.400000000000002</v>
      </c>
      <c r="L311" s="31">
        <v>1</v>
      </c>
      <c r="M311" s="31">
        <v>9</v>
      </c>
    </row>
    <row r="312" spans="1:13" ht="20.25">
      <c r="A312" s="28">
        <f t="shared" si="13"/>
        <v>311</v>
      </c>
      <c r="B312" s="29" t="s">
        <v>396</v>
      </c>
      <c r="C312" s="28" t="s">
        <v>397</v>
      </c>
      <c r="D312" s="28">
        <v>20</v>
      </c>
      <c r="E312" s="28">
        <v>0</v>
      </c>
      <c r="F312" s="28">
        <v>2</v>
      </c>
      <c r="G312" s="28">
        <v>4</v>
      </c>
      <c r="H312" s="28">
        <v>0</v>
      </c>
      <c r="I312" s="28">
        <v>2</v>
      </c>
      <c r="J312" s="30">
        <f t="shared" si="14"/>
        <v>28</v>
      </c>
      <c r="K312" s="33">
        <f t="shared" si="15"/>
        <v>22.400000000000002</v>
      </c>
      <c r="L312" s="31">
        <v>1</v>
      </c>
      <c r="M312" s="31">
        <v>8</v>
      </c>
    </row>
    <row r="313" spans="1:13" ht="20.25">
      <c r="A313" s="28">
        <f t="shared" si="13"/>
        <v>312</v>
      </c>
      <c r="B313" s="29" t="s">
        <v>368</v>
      </c>
      <c r="C313" s="28" t="s">
        <v>369</v>
      </c>
      <c r="D313" s="28">
        <v>25</v>
      </c>
      <c r="E313" s="28">
        <v>0</v>
      </c>
      <c r="F313" s="28">
        <v>0</v>
      </c>
      <c r="G313" s="28">
        <v>2</v>
      </c>
      <c r="H313" s="28">
        <v>0</v>
      </c>
      <c r="I313" s="28">
        <v>0</v>
      </c>
      <c r="J313" s="30">
        <f t="shared" si="14"/>
        <v>27</v>
      </c>
      <c r="K313" s="33">
        <f t="shared" si="15"/>
        <v>21.6</v>
      </c>
      <c r="L313" s="31">
        <v>1</v>
      </c>
      <c r="M313" s="31">
        <v>10</v>
      </c>
    </row>
    <row r="314" spans="1:13" ht="20.25">
      <c r="A314" s="28">
        <f t="shared" si="13"/>
        <v>313</v>
      </c>
      <c r="B314" s="29" t="s">
        <v>258</v>
      </c>
      <c r="C314" s="28" t="s">
        <v>259</v>
      </c>
      <c r="D314" s="28">
        <v>21</v>
      </c>
      <c r="E314" s="28">
        <v>2</v>
      </c>
      <c r="F314" s="28">
        <v>2</v>
      </c>
      <c r="G314" s="28">
        <v>1</v>
      </c>
      <c r="H314" s="28">
        <v>0</v>
      </c>
      <c r="I314" s="28">
        <v>0</v>
      </c>
      <c r="J314" s="30">
        <f t="shared" si="14"/>
        <v>26</v>
      </c>
      <c r="K314" s="33">
        <f t="shared" si="15"/>
        <v>20.8</v>
      </c>
      <c r="L314" s="31">
        <v>2</v>
      </c>
      <c r="M314" s="31">
        <v>10</v>
      </c>
    </row>
    <row r="315" spans="1:13" ht="20.25">
      <c r="A315" s="28">
        <f aca="true" t="shared" si="16" ref="A315:A378">A314+1</f>
        <v>314</v>
      </c>
      <c r="B315" s="29" t="s">
        <v>260</v>
      </c>
      <c r="C315" s="28" t="s">
        <v>261</v>
      </c>
      <c r="D315" s="28">
        <v>24</v>
      </c>
      <c r="E315" s="28">
        <v>0</v>
      </c>
      <c r="F315" s="28">
        <v>2</v>
      </c>
      <c r="G315" s="28">
        <v>0</v>
      </c>
      <c r="H315" s="28">
        <v>0</v>
      </c>
      <c r="I315" s="28">
        <v>0</v>
      </c>
      <c r="J315" s="30">
        <f t="shared" si="14"/>
        <v>26</v>
      </c>
      <c r="K315" s="33">
        <f t="shared" si="15"/>
        <v>20.8</v>
      </c>
      <c r="L315" s="31">
        <v>2</v>
      </c>
      <c r="M315" s="31">
        <v>9</v>
      </c>
    </row>
    <row r="316" spans="1:13" ht="20.25">
      <c r="A316" s="28">
        <f t="shared" si="16"/>
        <v>315</v>
      </c>
      <c r="B316" s="29" t="s">
        <v>82</v>
      </c>
      <c r="C316" s="28" t="s">
        <v>83</v>
      </c>
      <c r="D316" s="28">
        <v>19</v>
      </c>
      <c r="E316" s="28">
        <v>2</v>
      </c>
      <c r="F316" s="28">
        <v>0</v>
      </c>
      <c r="G316" s="28">
        <v>4</v>
      </c>
      <c r="H316" s="28">
        <v>0</v>
      </c>
      <c r="I316" s="28">
        <v>0</v>
      </c>
      <c r="J316" s="30">
        <f t="shared" si="14"/>
        <v>25</v>
      </c>
      <c r="K316" s="33">
        <f t="shared" si="15"/>
        <v>20</v>
      </c>
      <c r="L316" s="31">
        <v>1</v>
      </c>
      <c r="M316" s="31">
        <v>11</v>
      </c>
    </row>
    <row r="317" spans="1:13" ht="20.25">
      <c r="A317" s="28">
        <f t="shared" si="16"/>
        <v>316</v>
      </c>
      <c r="B317" s="29" t="s">
        <v>68</v>
      </c>
      <c r="C317" s="28" t="s">
        <v>69</v>
      </c>
      <c r="D317" s="28">
        <v>25</v>
      </c>
      <c r="E317" s="28">
        <v>0</v>
      </c>
      <c r="F317" s="28">
        <v>0</v>
      </c>
      <c r="G317" s="28">
        <v>0</v>
      </c>
      <c r="H317" s="28">
        <v>0</v>
      </c>
      <c r="I317" s="28">
        <v>0</v>
      </c>
      <c r="J317" s="30">
        <f t="shared" si="14"/>
        <v>25</v>
      </c>
      <c r="K317" s="33">
        <f t="shared" si="15"/>
        <v>20</v>
      </c>
      <c r="L317" s="31">
        <v>2</v>
      </c>
      <c r="M317" s="31">
        <v>11</v>
      </c>
    </row>
    <row r="318" spans="1:13" ht="20.25">
      <c r="A318" s="28">
        <f t="shared" si="16"/>
        <v>317</v>
      </c>
      <c r="B318" s="29" t="s">
        <v>638</v>
      </c>
      <c r="C318" s="28" t="s">
        <v>639</v>
      </c>
      <c r="D318" s="28">
        <v>17</v>
      </c>
      <c r="E318" s="28">
        <v>0</v>
      </c>
      <c r="F318" s="28">
        <v>4</v>
      </c>
      <c r="G318" s="28">
        <v>4</v>
      </c>
      <c r="H318" s="28">
        <v>0</v>
      </c>
      <c r="I318" s="28">
        <v>0</v>
      </c>
      <c r="J318" s="30">
        <f t="shared" si="14"/>
        <v>25</v>
      </c>
      <c r="K318" s="33">
        <f t="shared" si="15"/>
        <v>20</v>
      </c>
      <c r="L318" s="31">
        <v>2</v>
      </c>
      <c r="M318" s="31">
        <v>4</v>
      </c>
    </row>
    <row r="319" spans="1:13" ht="20.25">
      <c r="A319" s="28">
        <f t="shared" si="16"/>
        <v>318</v>
      </c>
      <c r="B319" s="29" t="s">
        <v>436</v>
      </c>
      <c r="C319" s="28" t="s">
        <v>437</v>
      </c>
      <c r="D319" s="28">
        <v>23</v>
      </c>
      <c r="E319" s="28">
        <v>0</v>
      </c>
      <c r="F319" s="28">
        <v>2</v>
      </c>
      <c r="G319" s="28">
        <v>0</v>
      </c>
      <c r="H319" s="28">
        <v>0</v>
      </c>
      <c r="I319" s="28">
        <v>0</v>
      </c>
      <c r="J319" s="30">
        <f t="shared" si="14"/>
        <v>25</v>
      </c>
      <c r="K319" s="33">
        <f t="shared" si="15"/>
        <v>20</v>
      </c>
      <c r="L319" s="31">
        <v>2</v>
      </c>
      <c r="M319" s="31">
        <v>3</v>
      </c>
    </row>
    <row r="320" spans="1:13" ht="20.25">
      <c r="A320" s="28">
        <f t="shared" si="16"/>
        <v>319</v>
      </c>
      <c r="B320" s="29" t="s">
        <v>702</v>
      </c>
      <c r="C320" s="28" t="s">
        <v>703</v>
      </c>
      <c r="D320" s="28">
        <v>19</v>
      </c>
      <c r="E320" s="28">
        <v>0</v>
      </c>
      <c r="F320" s="28">
        <v>5</v>
      </c>
      <c r="G320" s="28">
        <v>0</v>
      </c>
      <c r="H320" s="28">
        <v>0</v>
      </c>
      <c r="I320" s="28">
        <v>0</v>
      </c>
      <c r="J320" s="30">
        <f t="shared" si="14"/>
        <v>24</v>
      </c>
      <c r="K320" s="33">
        <f t="shared" si="15"/>
        <v>19.2</v>
      </c>
      <c r="L320" s="31">
        <v>1</v>
      </c>
      <c r="M320" s="31">
        <v>4</v>
      </c>
    </row>
    <row r="321" spans="1:13" ht="20.25">
      <c r="A321" s="28">
        <f t="shared" si="16"/>
        <v>320</v>
      </c>
      <c r="B321" s="29" t="s">
        <v>340</v>
      </c>
      <c r="C321" s="28" t="s">
        <v>341</v>
      </c>
      <c r="D321" s="28">
        <v>20</v>
      </c>
      <c r="E321" s="28">
        <v>4</v>
      </c>
      <c r="F321" s="28">
        <v>0</v>
      </c>
      <c r="G321" s="28">
        <v>0</v>
      </c>
      <c r="H321" s="28">
        <v>0</v>
      </c>
      <c r="I321" s="28">
        <v>0</v>
      </c>
      <c r="J321" s="30">
        <f t="shared" si="14"/>
        <v>24</v>
      </c>
      <c r="K321" s="33">
        <f t="shared" si="15"/>
        <v>19.2</v>
      </c>
      <c r="L321" s="31">
        <v>1</v>
      </c>
      <c r="M321" s="31">
        <v>3</v>
      </c>
    </row>
    <row r="322" spans="1:13" ht="20.25">
      <c r="A322" s="28">
        <f t="shared" si="16"/>
        <v>321</v>
      </c>
      <c r="B322" s="29" t="s">
        <v>102</v>
      </c>
      <c r="C322" s="28" t="s">
        <v>103</v>
      </c>
      <c r="D322" s="28">
        <v>19</v>
      </c>
      <c r="E322" s="28">
        <v>0</v>
      </c>
      <c r="F322" s="28">
        <v>4</v>
      </c>
      <c r="G322" s="28">
        <v>0</v>
      </c>
      <c r="H322" s="28">
        <v>0</v>
      </c>
      <c r="I322" s="28">
        <v>0</v>
      </c>
      <c r="J322" s="30">
        <f aca="true" t="shared" si="17" ref="J322:J331">I322+G322+H322+F322+E322+D322</f>
        <v>23</v>
      </c>
      <c r="K322" s="33">
        <f aca="true" t="shared" si="18" ref="K322:K331">J322/125*100</f>
        <v>18.4</v>
      </c>
      <c r="L322" s="31">
        <v>1</v>
      </c>
      <c r="M322" s="31">
        <v>6</v>
      </c>
    </row>
    <row r="323" spans="1:13" ht="20.25">
      <c r="A323" s="28">
        <f t="shared" si="16"/>
        <v>322</v>
      </c>
      <c r="B323" s="29" t="s">
        <v>592</v>
      </c>
      <c r="C323" s="28" t="s">
        <v>593</v>
      </c>
      <c r="D323" s="28">
        <v>17</v>
      </c>
      <c r="E323" s="28">
        <v>2</v>
      </c>
      <c r="F323" s="28">
        <v>0</v>
      </c>
      <c r="G323" s="28">
        <v>2</v>
      </c>
      <c r="H323" s="28">
        <v>0</v>
      </c>
      <c r="I323" s="28">
        <v>2</v>
      </c>
      <c r="J323" s="30">
        <f t="shared" si="17"/>
        <v>23</v>
      </c>
      <c r="K323" s="33">
        <f t="shared" si="18"/>
        <v>18.4</v>
      </c>
      <c r="L323" s="31">
        <v>1</v>
      </c>
      <c r="M323" s="31">
        <v>5</v>
      </c>
    </row>
    <row r="324" spans="1:13" ht="20.25">
      <c r="A324" s="28">
        <f t="shared" si="16"/>
        <v>323</v>
      </c>
      <c r="B324" s="29" t="s">
        <v>382</v>
      </c>
      <c r="C324" s="28" t="s">
        <v>383</v>
      </c>
      <c r="D324" s="28">
        <v>21</v>
      </c>
      <c r="E324" s="28">
        <v>0</v>
      </c>
      <c r="F324" s="28">
        <v>0</v>
      </c>
      <c r="G324" s="28">
        <v>2</v>
      </c>
      <c r="H324" s="28">
        <v>0</v>
      </c>
      <c r="I324" s="28">
        <v>0</v>
      </c>
      <c r="J324" s="30">
        <f t="shared" si="17"/>
        <v>23</v>
      </c>
      <c r="K324" s="33">
        <f t="shared" si="18"/>
        <v>18.4</v>
      </c>
      <c r="L324" s="31">
        <v>2</v>
      </c>
      <c r="M324" s="31">
        <v>5</v>
      </c>
    </row>
    <row r="325" spans="1:13" ht="20.25">
      <c r="A325" s="28">
        <f t="shared" si="16"/>
        <v>324</v>
      </c>
      <c r="B325" s="29" t="s">
        <v>578</v>
      </c>
      <c r="C325" s="28" t="s">
        <v>579</v>
      </c>
      <c r="D325" s="28">
        <v>18</v>
      </c>
      <c r="E325" s="28">
        <v>0</v>
      </c>
      <c r="F325" s="28">
        <v>0</v>
      </c>
      <c r="G325" s="28">
        <v>2</v>
      </c>
      <c r="H325" s="28">
        <v>0</v>
      </c>
      <c r="I325" s="28">
        <v>2</v>
      </c>
      <c r="J325" s="30">
        <f t="shared" si="17"/>
        <v>22</v>
      </c>
      <c r="K325" s="33">
        <f t="shared" si="18"/>
        <v>17.599999999999998</v>
      </c>
      <c r="L325" s="31">
        <v>1</v>
      </c>
      <c r="M325" s="31">
        <v>9</v>
      </c>
    </row>
    <row r="326" spans="1:13" ht="20.25">
      <c r="A326" s="28">
        <f t="shared" si="16"/>
        <v>325</v>
      </c>
      <c r="B326" s="29" t="s">
        <v>392</v>
      </c>
      <c r="C326" s="28" t="s">
        <v>393</v>
      </c>
      <c r="D326" s="28">
        <v>18</v>
      </c>
      <c r="E326" s="28">
        <v>0</v>
      </c>
      <c r="F326" s="28">
        <v>2</v>
      </c>
      <c r="G326" s="28">
        <v>0</v>
      </c>
      <c r="H326" s="28">
        <v>0</v>
      </c>
      <c r="I326" s="28">
        <v>2</v>
      </c>
      <c r="J326" s="30">
        <f t="shared" si="17"/>
        <v>22</v>
      </c>
      <c r="K326" s="33">
        <f t="shared" si="18"/>
        <v>17.599999999999998</v>
      </c>
      <c r="L326" s="31">
        <v>1</v>
      </c>
      <c r="M326" s="31">
        <v>8</v>
      </c>
    </row>
    <row r="327" spans="1:13" ht="20.25">
      <c r="A327" s="28">
        <f t="shared" si="16"/>
        <v>326</v>
      </c>
      <c r="B327" s="29" t="s">
        <v>362</v>
      </c>
      <c r="C327" s="28" t="s">
        <v>363</v>
      </c>
      <c r="D327" s="28">
        <v>18</v>
      </c>
      <c r="E327" s="28">
        <v>0</v>
      </c>
      <c r="F327" s="28">
        <v>4</v>
      </c>
      <c r="G327" s="28">
        <v>0</v>
      </c>
      <c r="H327" s="28">
        <v>0</v>
      </c>
      <c r="I327" s="28">
        <v>0</v>
      </c>
      <c r="J327" s="30">
        <f t="shared" si="17"/>
        <v>22</v>
      </c>
      <c r="K327" s="33">
        <f t="shared" si="18"/>
        <v>17.599999999999998</v>
      </c>
      <c r="L327" s="31">
        <v>1</v>
      </c>
      <c r="M327" s="31">
        <v>7</v>
      </c>
    </row>
    <row r="328" spans="1:13" ht="20.25">
      <c r="A328" s="28">
        <f t="shared" si="16"/>
        <v>327</v>
      </c>
      <c r="B328" s="29" t="s">
        <v>582</v>
      </c>
      <c r="C328" s="28" t="s">
        <v>583</v>
      </c>
      <c r="D328" s="28">
        <v>17</v>
      </c>
      <c r="E328" s="28">
        <v>4</v>
      </c>
      <c r="F328" s="28">
        <v>0</v>
      </c>
      <c r="G328" s="28">
        <v>0</v>
      </c>
      <c r="H328" s="28">
        <v>0</v>
      </c>
      <c r="I328" s="28">
        <v>0</v>
      </c>
      <c r="J328" s="30">
        <f t="shared" si="17"/>
        <v>21</v>
      </c>
      <c r="K328" s="33">
        <f t="shared" si="18"/>
        <v>16.8</v>
      </c>
      <c r="L328" s="31">
        <v>1</v>
      </c>
      <c r="M328" s="31">
        <v>10</v>
      </c>
    </row>
    <row r="329" spans="1:13" ht="20.25">
      <c r="A329" s="28">
        <f t="shared" si="16"/>
        <v>328</v>
      </c>
      <c r="B329" s="29" t="s">
        <v>586</v>
      </c>
      <c r="C329" s="28" t="s">
        <v>587</v>
      </c>
      <c r="D329" s="28">
        <v>18</v>
      </c>
      <c r="E329" s="28">
        <v>0</v>
      </c>
      <c r="F329" s="28">
        <v>2</v>
      </c>
      <c r="G329" s="28">
        <v>0</v>
      </c>
      <c r="H329" s="28">
        <v>0</v>
      </c>
      <c r="I329" s="28">
        <v>0</v>
      </c>
      <c r="J329" s="30">
        <f t="shared" si="17"/>
        <v>20</v>
      </c>
      <c r="K329" s="33">
        <f t="shared" si="18"/>
        <v>16</v>
      </c>
      <c r="L329" s="31">
        <v>1</v>
      </c>
      <c r="M329" s="31">
        <v>11</v>
      </c>
    </row>
    <row r="330" spans="1:13" ht="20.25">
      <c r="A330" s="28">
        <f t="shared" si="16"/>
        <v>329</v>
      </c>
      <c r="B330" s="29" t="s">
        <v>692</v>
      </c>
      <c r="C330" s="28" t="s">
        <v>693</v>
      </c>
      <c r="D330" s="28">
        <v>12</v>
      </c>
      <c r="E330" s="28">
        <v>2</v>
      </c>
      <c r="F330" s="28">
        <v>0</v>
      </c>
      <c r="G330" s="28">
        <v>5</v>
      </c>
      <c r="H330" s="28">
        <v>0</v>
      </c>
      <c r="I330" s="28">
        <v>0</v>
      </c>
      <c r="J330" s="30">
        <f t="shared" si="17"/>
        <v>19</v>
      </c>
      <c r="K330" s="33">
        <f t="shared" si="18"/>
        <v>15.2</v>
      </c>
      <c r="L330" s="31">
        <v>1</v>
      </c>
      <c r="M330" s="31">
        <v>3</v>
      </c>
    </row>
    <row r="331" spans="1:13" ht="20.25">
      <c r="A331" s="28">
        <f t="shared" si="16"/>
        <v>330</v>
      </c>
      <c r="B331" s="29" t="s">
        <v>96</v>
      </c>
      <c r="C331" s="28" t="s">
        <v>97</v>
      </c>
      <c r="D331" s="28">
        <v>16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30">
        <f t="shared" si="17"/>
        <v>16</v>
      </c>
      <c r="K331" s="33">
        <f t="shared" si="18"/>
        <v>12.8</v>
      </c>
      <c r="L331" s="31">
        <v>1</v>
      </c>
      <c r="M331" s="31">
        <v>4</v>
      </c>
    </row>
    <row r="332" spans="1:13" ht="20.25">
      <c r="A332" s="28">
        <f t="shared" si="16"/>
        <v>331</v>
      </c>
      <c r="B332" s="37" t="s">
        <v>853</v>
      </c>
      <c r="C332" s="38"/>
      <c r="D332" s="38"/>
      <c r="E332" s="38"/>
      <c r="F332" s="38"/>
      <c r="G332" s="38"/>
      <c r="H332" s="38"/>
      <c r="I332" s="38"/>
      <c r="J332" s="38"/>
      <c r="K332" s="38"/>
      <c r="L332" s="40">
        <v>1</v>
      </c>
      <c r="M332" s="40">
        <v>11</v>
      </c>
    </row>
    <row r="333" spans="1:13" ht="20.25">
      <c r="A333" s="28">
        <f t="shared" si="16"/>
        <v>332</v>
      </c>
      <c r="B333" s="37" t="s">
        <v>839</v>
      </c>
      <c r="C333" s="38"/>
      <c r="D333" s="38"/>
      <c r="E333" s="38"/>
      <c r="F333" s="38"/>
      <c r="G333" s="38"/>
      <c r="H333" s="38"/>
      <c r="I333" s="38"/>
      <c r="J333" s="38"/>
      <c r="K333" s="38"/>
      <c r="L333" s="40">
        <v>1</v>
      </c>
      <c r="M333" s="40">
        <v>11</v>
      </c>
    </row>
    <row r="334" spans="1:13" ht="20.25">
      <c r="A334" s="28">
        <f t="shared" si="16"/>
        <v>333</v>
      </c>
      <c r="B334" s="37" t="s">
        <v>880</v>
      </c>
      <c r="C334" s="38"/>
      <c r="D334" s="38"/>
      <c r="E334" s="38"/>
      <c r="F334" s="38"/>
      <c r="G334" s="38"/>
      <c r="H334" s="38"/>
      <c r="I334" s="38"/>
      <c r="J334" s="38"/>
      <c r="K334" s="38"/>
      <c r="L334" s="40">
        <v>2</v>
      </c>
      <c r="M334" s="40">
        <v>11</v>
      </c>
    </row>
    <row r="335" spans="1:13" ht="20.25">
      <c r="A335" s="28">
        <f t="shared" si="16"/>
        <v>334</v>
      </c>
      <c r="B335" s="37" t="s">
        <v>847</v>
      </c>
      <c r="C335" s="38"/>
      <c r="D335" s="38"/>
      <c r="E335" s="38"/>
      <c r="F335" s="38"/>
      <c r="G335" s="38"/>
      <c r="H335" s="38"/>
      <c r="I335" s="38"/>
      <c r="J335" s="38"/>
      <c r="K335" s="38"/>
      <c r="L335" s="40">
        <v>2</v>
      </c>
      <c r="M335" s="40">
        <v>11</v>
      </c>
    </row>
    <row r="336" spans="1:13" ht="20.25">
      <c r="A336" s="28">
        <f t="shared" si="16"/>
        <v>335</v>
      </c>
      <c r="B336" s="37" t="s">
        <v>872</v>
      </c>
      <c r="C336" s="38"/>
      <c r="D336" s="38"/>
      <c r="E336" s="38"/>
      <c r="F336" s="38"/>
      <c r="G336" s="38"/>
      <c r="H336" s="38"/>
      <c r="I336" s="38"/>
      <c r="J336" s="38"/>
      <c r="K336" s="38"/>
      <c r="L336" s="40">
        <v>2</v>
      </c>
      <c r="M336" s="40">
        <v>11</v>
      </c>
    </row>
    <row r="337" spans="1:13" ht="20.25">
      <c r="A337" s="28">
        <f t="shared" si="16"/>
        <v>336</v>
      </c>
      <c r="B337" s="37" t="s">
        <v>850</v>
      </c>
      <c r="C337" s="38"/>
      <c r="D337" s="38"/>
      <c r="E337" s="38"/>
      <c r="F337" s="38"/>
      <c r="G337" s="38"/>
      <c r="H337" s="38"/>
      <c r="I337" s="38"/>
      <c r="J337" s="38"/>
      <c r="K337" s="38"/>
      <c r="L337" s="40">
        <v>2</v>
      </c>
      <c r="M337" s="40">
        <v>11</v>
      </c>
    </row>
    <row r="338" spans="1:13" ht="20.25">
      <c r="A338" s="28">
        <f t="shared" si="16"/>
        <v>337</v>
      </c>
      <c r="B338" s="37" t="s">
        <v>861</v>
      </c>
      <c r="C338" s="38"/>
      <c r="D338" s="38"/>
      <c r="E338" s="38"/>
      <c r="F338" s="38"/>
      <c r="G338" s="38"/>
      <c r="H338" s="38"/>
      <c r="I338" s="38"/>
      <c r="J338" s="38"/>
      <c r="K338" s="38"/>
      <c r="L338" s="40">
        <v>1</v>
      </c>
      <c r="M338" s="40">
        <v>10</v>
      </c>
    </row>
    <row r="339" spans="1:13" ht="20.25">
      <c r="A339" s="28">
        <f t="shared" si="16"/>
        <v>338</v>
      </c>
      <c r="B339" s="37" t="s">
        <v>871</v>
      </c>
      <c r="C339" s="38"/>
      <c r="D339" s="38"/>
      <c r="E339" s="38"/>
      <c r="F339" s="38"/>
      <c r="G339" s="38"/>
      <c r="H339" s="38"/>
      <c r="I339" s="38"/>
      <c r="J339" s="38"/>
      <c r="K339" s="38"/>
      <c r="L339" s="40">
        <v>1</v>
      </c>
      <c r="M339" s="40">
        <v>10</v>
      </c>
    </row>
    <row r="340" spans="1:13" ht="20.25">
      <c r="A340" s="28">
        <f t="shared" si="16"/>
        <v>339</v>
      </c>
      <c r="B340" s="37" t="s">
        <v>851</v>
      </c>
      <c r="C340" s="38"/>
      <c r="D340" s="38"/>
      <c r="E340" s="38"/>
      <c r="F340" s="38"/>
      <c r="G340" s="38"/>
      <c r="H340" s="38"/>
      <c r="I340" s="38"/>
      <c r="J340" s="38"/>
      <c r="K340" s="38"/>
      <c r="L340" s="40">
        <v>2</v>
      </c>
      <c r="M340" s="40">
        <v>10</v>
      </c>
    </row>
    <row r="341" spans="1:13" ht="20.25">
      <c r="A341" s="28">
        <f t="shared" si="16"/>
        <v>340</v>
      </c>
      <c r="B341" s="37" t="s">
        <v>881</v>
      </c>
      <c r="C341" s="38"/>
      <c r="D341" s="38"/>
      <c r="E341" s="38"/>
      <c r="F341" s="38"/>
      <c r="G341" s="38"/>
      <c r="H341" s="38"/>
      <c r="I341" s="38"/>
      <c r="J341" s="38"/>
      <c r="K341" s="38"/>
      <c r="L341" s="40">
        <v>2</v>
      </c>
      <c r="M341" s="40">
        <v>10</v>
      </c>
    </row>
    <row r="342" spans="1:13" ht="20.25">
      <c r="A342" s="28">
        <f t="shared" si="16"/>
        <v>341</v>
      </c>
      <c r="B342" s="37" t="s">
        <v>858</v>
      </c>
      <c r="C342" s="38"/>
      <c r="D342" s="38"/>
      <c r="E342" s="38"/>
      <c r="F342" s="38"/>
      <c r="G342" s="38"/>
      <c r="H342" s="38"/>
      <c r="I342" s="38"/>
      <c r="J342" s="38"/>
      <c r="K342" s="38"/>
      <c r="L342" s="40">
        <v>2</v>
      </c>
      <c r="M342" s="40">
        <v>10</v>
      </c>
    </row>
    <row r="343" spans="1:13" ht="20.25">
      <c r="A343" s="28">
        <f t="shared" si="16"/>
        <v>342</v>
      </c>
      <c r="B343" s="37" t="s">
        <v>874</v>
      </c>
      <c r="C343" s="38"/>
      <c r="D343" s="38"/>
      <c r="E343" s="38"/>
      <c r="F343" s="38"/>
      <c r="G343" s="38"/>
      <c r="H343" s="38"/>
      <c r="I343" s="38"/>
      <c r="J343" s="38"/>
      <c r="K343" s="38"/>
      <c r="L343" s="40">
        <v>2</v>
      </c>
      <c r="M343" s="40">
        <v>10</v>
      </c>
    </row>
    <row r="344" spans="1:13" ht="20.25">
      <c r="A344" s="28">
        <f t="shared" si="16"/>
        <v>343</v>
      </c>
      <c r="B344" s="37" t="s">
        <v>877</v>
      </c>
      <c r="C344" s="38"/>
      <c r="D344" s="38"/>
      <c r="E344" s="38"/>
      <c r="F344" s="38"/>
      <c r="G344" s="38"/>
      <c r="H344" s="38"/>
      <c r="I344" s="38"/>
      <c r="J344" s="38"/>
      <c r="K344" s="38"/>
      <c r="L344" s="40">
        <v>1</v>
      </c>
      <c r="M344" s="40">
        <v>9</v>
      </c>
    </row>
    <row r="345" spans="1:13" ht="20.25">
      <c r="A345" s="28">
        <f t="shared" si="16"/>
        <v>344</v>
      </c>
      <c r="B345" s="37" t="s">
        <v>830</v>
      </c>
      <c r="C345" s="38"/>
      <c r="D345" s="38"/>
      <c r="E345" s="38"/>
      <c r="F345" s="38"/>
      <c r="G345" s="38"/>
      <c r="H345" s="38"/>
      <c r="I345" s="38"/>
      <c r="J345" s="38"/>
      <c r="K345" s="38"/>
      <c r="L345" s="40">
        <v>1</v>
      </c>
      <c r="M345" s="40">
        <v>9</v>
      </c>
    </row>
    <row r="346" spans="1:13" ht="20.25">
      <c r="A346" s="28">
        <f t="shared" si="16"/>
        <v>345</v>
      </c>
      <c r="B346" s="37" t="s">
        <v>840</v>
      </c>
      <c r="C346" s="38"/>
      <c r="D346" s="38"/>
      <c r="E346" s="38"/>
      <c r="F346" s="38"/>
      <c r="G346" s="38"/>
      <c r="H346" s="38"/>
      <c r="I346" s="38"/>
      <c r="J346" s="38"/>
      <c r="K346" s="38"/>
      <c r="L346" s="40">
        <v>2</v>
      </c>
      <c r="M346" s="40">
        <v>9</v>
      </c>
    </row>
    <row r="347" spans="1:13" ht="20.25">
      <c r="A347" s="28">
        <f t="shared" si="16"/>
        <v>346</v>
      </c>
      <c r="B347" s="37" t="s">
        <v>869</v>
      </c>
      <c r="C347" s="38"/>
      <c r="D347" s="38"/>
      <c r="E347" s="38"/>
      <c r="F347" s="38"/>
      <c r="G347" s="38"/>
      <c r="H347" s="38"/>
      <c r="I347" s="38"/>
      <c r="J347" s="38"/>
      <c r="K347" s="38"/>
      <c r="L347" s="40">
        <v>2</v>
      </c>
      <c r="M347" s="40">
        <v>9</v>
      </c>
    </row>
    <row r="348" spans="1:13" ht="20.25">
      <c r="A348" s="28">
        <f t="shared" si="16"/>
        <v>347</v>
      </c>
      <c r="B348" s="37" t="s">
        <v>863</v>
      </c>
      <c r="C348" s="38"/>
      <c r="D348" s="38"/>
      <c r="E348" s="38"/>
      <c r="F348" s="38"/>
      <c r="G348" s="38"/>
      <c r="H348" s="38"/>
      <c r="I348" s="38"/>
      <c r="J348" s="38"/>
      <c r="K348" s="38"/>
      <c r="L348" s="40">
        <v>2</v>
      </c>
      <c r="M348" s="40">
        <v>9</v>
      </c>
    </row>
    <row r="349" spans="1:13" ht="20.25">
      <c r="A349" s="28">
        <f t="shared" si="16"/>
        <v>348</v>
      </c>
      <c r="B349" s="37" t="s">
        <v>846</v>
      </c>
      <c r="C349" s="38"/>
      <c r="D349" s="38"/>
      <c r="E349" s="38"/>
      <c r="F349" s="38"/>
      <c r="G349" s="38"/>
      <c r="H349" s="38"/>
      <c r="I349" s="38"/>
      <c r="J349" s="38"/>
      <c r="K349" s="38"/>
      <c r="L349" s="40">
        <v>2</v>
      </c>
      <c r="M349" s="40">
        <v>9</v>
      </c>
    </row>
    <row r="350" spans="1:13" ht="20.25">
      <c r="A350" s="28">
        <f t="shared" si="16"/>
        <v>349</v>
      </c>
      <c r="B350" s="37" t="s">
        <v>866</v>
      </c>
      <c r="C350" s="38"/>
      <c r="D350" s="38"/>
      <c r="E350" s="38"/>
      <c r="F350" s="38"/>
      <c r="G350" s="38"/>
      <c r="H350" s="38"/>
      <c r="I350" s="38"/>
      <c r="J350" s="38"/>
      <c r="K350" s="38"/>
      <c r="L350" s="40">
        <v>1</v>
      </c>
      <c r="M350" s="31">
        <v>8</v>
      </c>
    </row>
    <row r="351" spans="1:13" ht="20.25">
      <c r="A351" s="28">
        <f t="shared" si="16"/>
        <v>350</v>
      </c>
      <c r="B351" s="37" t="s">
        <v>835</v>
      </c>
      <c r="C351" s="38"/>
      <c r="D351" s="38"/>
      <c r="E351" s="38"/>
      <c r="F351" s="38"/>
      <c r="G351" s="38"/>
      <c r="H351" s="38"/>
      <c r="I351" s="38"/>
      <c r="J351" s="38"/>
      <c r="K351" s="38"/>
      <c r="L351" s="40">
        <v>1</v>
      </c>
      <c r="M351" s="40">
        <v>8</v>
      </c>
    </row>
    <row r="352" spans="1:13" ht="20.25">
      <c r="A352" s="28">
        <f t="shared" si="16"/>
        <v>351</v>
      </c>
      <c r="B352" s="37" t="s">
        <v>882</v>
      </c>
      <c r="C352" s="38"/>
      <c r="D352" s="38"/>
      <c r="E352" s="38"/>
      <c r="F352" s="38"/>
      <c r="G352" s="38"/>
      <c r="H352" s="38"/>
      <c r="I352" s="38"/>
      <c r="J352" s="38"/>
      <c r="K352" s="38"/>
      <c r="L352" s="40">
        <v>1</v>
      </c>
      <c r="M352" s="40">
        <v>8</v>
      </c>
    </row>
    <row r="353" spans="1:13" ht="20.25">
      <c r="A353" s="28">
        <f t="shared" si="16"/>
        <v>352</v>
      </c>
      <c r="B353" s="37" t="s">
        <v>876</v>
      </c>
      <c r="C353" s="38"/>
      <c r="D353" s="38"/>
      <c r="E353" s="38"/>
      <c r="F353" s="38"/>
      <c r="G353" s="38"/>
      <c r="H353" s="38"/>
      <c r="I353" s="38"/>
      <c r="J353" s="38"/>
      <c r="K353" s="38"/>
      <c r="L353" s="40">
        <v>2</v>
      </c>
      <c r="M353" s="40">
        <v>8</v>
      </c>
    </row>
    <row r="354" spans="1:13" ht="20.25">
      <c r="A354" s="28">
        <f t="shared" si="16"/>
        <v>353</v>
      </c>
      <c r="B354" s="37" t="s">
        <v>849</v>
      </c>
      <c r="C354" s="38"/>
      <c r="D354" s="38"/>
      <c r="E354" s="38"/>
      <c r="F354" s="38"/>
      <c r="G354" s="38"/>
      <c r="H354" s="38"/>
      <c r="I354" s="38"/>
      <c r="J354" s="38"/>
      <c r="K354" s="38"/>
      <c r="L354" s="40">
        <v>2</v>
      </c>
      <c r="M354" s="40">
        <v>8</v>
      </c>
    </row>
    <row r="355" spans="1:13" ht="20.25">
      <c r="A355" s="28">
        <f t="shared" si="16"/>
        <v>354</v>
      </c>
      <c r="B355" s="37" t="s">
        <v>834</v>
      </c>
      <c r="C355" s="38"/>
      <c r="D355" s="38"/>
      <c r="E355" s="38"/>
      <c r="F355" s="38"/>
      <c r="G355" s="38"/>
      <c r="H355" s="38"/>
      <c r="I355" s="38"/>
      <c r="J355" s="38"/>
      <c r="K355" s="38"/>
      <c r="L355" s="40">
        <v>2</v>
      </c>
      <c r="M355" s="40">
        <v>8</v>
      </c>
    </row>
    <row r="356" spans="1:13" ht="20.25">
      <c r="A356" s="28">
        <f t="shared" si="16"/>
        <v>355</v>
      </c>
      <c r="B356" s="37" t="s">
        <v>870</v>
      </c>
      <c r="C356" s="38"/>
      <c r="D356" s="38"/>
      <c r="E356" s="38"/>
      <c r="F356" s="38"/>
      <c r="G356" s="38"/>
      <c r="H356" s="38"/>
      <c r="I356" s="38"/>
      <c r="J356" s="38"/>
      <c r="K356" s="38"/>
      <c r="L356" s="40">
        <v>1</v>
      </c>
      <c r="M356" s="31">
        <v>7</v>
      </c>
    </row>
    <row r="357" spans="1:13" ht="20.25">
      <c r="A357" s="28">
        <f t="shared" si="16"/>
        <v>356</v>
      </c>
      <c r="B357" s="37" t="s">
        <v>864</v>
      </c>
      <c r="C357" s="38"/>
      <c r="D357" s="38"/>
      <c r="E357" s="38"/>
      <c r="F357" s="38"/>
      <c r="G357" s="38"/>
      <c r="H357" s="38"/>
      <c r="I357" s="38"/>
      <c r="J357" s="38"/>
      <c r="K357" s="38"/>
      <c r="L357" s="40">
        <v>1</v>
      </c>
      <c r="M357" s="31">
        <v>7</v>
      </c>
    </row>
    <row r="358" spans="1:13" ht="20.25">
      <c r="A358" s="28">
        <f t="shared" si="16"/>
        <v>357</v>
      </c>
      <c r="B358" s="37" t="s">
        <v>862</v>
      </c>
      <c r="C358" s="38"/>
      <c r="D358" s="38"/>
      <c r="E358" s="38"/>
      <c r="F358" s="38"/>
      <c r="G358" s="38"/>
      <c r="H358" s="38"/>
      <c r="I358" s="38"/>
      <c r="J358" s="38"/>
      <c r="K358" s="38"/>
      <c r="L358" s="40">
        <v>1</v>
      </c>
      <c r="M358" s="40">
        <v>7</v>
      </c>
    </row>
    <row r="359" spans="1:13" ht="20.25">
      <c r="A359" s="28">
        <f t="shared" si="16"/>
        <v>358</v>
      </c>
      <c r="B359" s="37" t="s">
        <v>838</v>
      </c>
      <c r="C359" s="38"/>
      <c r="D359" s="38"/>
      <c r="E359" s="38"/>
      <c r="F359" s="38"/>
      <c r="G359" s="38"/>
      <c r="H359" s="38"/>
      <c r="I359" s="38"/>
      <c r="J359" s="38"/>
      <c r="K359" s="38"/>
      <c r="L359" s="40">
        <v>2</v>
      </c>
      <c r="M359" s="40">
        <v>7</v>
      </c>
    </row>
    <row r="360" spans="1:13" ht="20.25">
      <c r="A360" s="28">
        <f t="shared" si="16"/>
        <v>359</v>
      </c>
      <c r="B360" s="37" t="s">
        <v>845</v>
      </c>
      <c r="C360" s="38"/>
      <c r="D360" s="38"/>
      <c r="E360" s="38"/>
      <c r="F360" s="38"/>
      <c r="G360" s="38"/>
      <c r="H360" s="38"/>
      <c r="I360" s="38"/>
      <c r="J360" s="38"/>
      <c r="K360" s="38"/>
      <c r="L360" s="40">
        <v>2</v>
      </c>
      <c r="M360" s="40">
        <v>7</v>
      </c>
    </row>
    <row r="361" spans="1:13" ht="20.25">
      <c r="A361" s="28">
        <f t="shared" si="16"/>
        <v>360</v>
      </c>
      <c r="B361" s="37" t="s">
        <v>841</v>
      </c>
      <c r="C361" s="38"/>
      <c r="D361" s="38"/>
      <c r="E361" s="38"/>
      <c r="F361" s="38"/>
      <c r="G361" s="38"/>
      <c r="H361" s="38"/>
      <c r="I361" s="38"/>
      <c r="J361" s="38"/>
      <c r="K361" s="38"/>
      <c r="L361" s="40">
        <v>2</v>
      </c>
      <c r="M361" s="40">
        <v>7</v>
      </c>
    </row>
    <row r="362" spans="1:13" ht="20.25">
      <c r="A362" s="28">
        <f t="shared" si="16"/>
        <v>361</v>
      </c>
      <c r="B362" s="37" t="s">
        <v>852</v>
      </c>
      <c r="C362" s="38"/>
      <c r="D362" s="38"/>
      <c r="E362" s="38"/>
      <c r="F362" s="38"/>
      <c r="G362" s="38"/>
      <c r="H362" s="38"/>
      <c r="I362" s="38"/>
      <c r="J362" s="38"/>
      <c r="K362" s="38"/>
      <c r="L362" s="40">
        <v>2</v>
      </c>
      <c r="M362" s="40">
        <v>7</v>
      </c>
    </row>
    <row r="363" spans="1:13" ht="20.25">
      <c r="A363" s="28">
        <f t="shared" si="16"/>
        <v>362</v>
      </c>
      <c r="B363" s="37" t="s">
        <v>856</v>
      </c>
      <c r="C363" s="38"/>
      <c r="D363" s="38"/>
      <c r="E363" s="38"/>
      <c r="F363" s="38"/>
      <c r="G363" s="38"/>
      <c r="H363" s="38"/>
      <c r="I363" s="38"/>
      <c r="J363" s="38"/>
      <c r="K363" s="38"/>
      <c r="L363" s="40">
        <v>1</v>
      </c>
      <c r="M363" s="31">
        <v>6</v>
      </c>
    </row>
    <row r="364" spans="1:13" ht="20.25">
      <c r="A364" s="28">
        <f t="shared" si="16"/>
        <v>363</v>
      </c>
      <c r="B364" s="37" t="s">
        <v>844</v>
      </c>
      <c r="C364" s="38"/>
      <c r="D364" s="38"/>
      <c r="E364" s="38"/>
      <c r="F364" s="38"/>
      <c r="G364" s="38"/>
      <c r="H364" s="38"/>
      <c r="I364" s="38"/>
      <c r="J364" s="38"/>
      <c r="K364" s="38"/>
      <c r="L364" s="40">
        <v>1</v>
      </c>
      <c r="M364" s="31">
        <v>6</v>
      </c>
    </row>
    <row r="365" spans="1:13" ht="20.25">
      <c r="A365" s="28">
        <f t="shared" si="16"/>
        <v>364</v>
      </c>
      <c r="B365" s="37" t="s">
        <v>879</v>
      </c>
      <c r="C365" s="38"/>
      <c r="D365" s="38"/>
      <c r="E365" s="38"/>
      <c r="F365" s="38"/>
      <c r="G365" s="38"/>
      <c r="H365" s="38"/>
      <c r="I365" s="38"/>
      <c r="J365" s="38"/>
      <c r="K365" s="38"/>
      <c r="L365" s="40">
        <v>1</v>
      </c>
      <c r="M365" s="40">
        <v>6</v>
      </c>
    </row>
    <row r="366" spans="1:13" ht="20.25">
      <c r="A366" s="28">
        <f t="shared" si="16"/>
        <v>365</v>
      </c>
      <c r="B366" s="37" t="s">
        <v>875</v>
      </c>
      <c r="C366" s="38"/>
      <c r="D366" s="38"/>
      <c r="E366" s="38"/>
      <c r="F366" s="38"/>
      <c r="G366" s="38"/>
      <c r="H366" s="38"/>
      <c r="I366" s="38"/>
      <c r="J366" s="38"/>
      <c r="K366" s="38"/>
      <c r="L366" s="40">
        <v>2</v>
      </c>
      <c r="M366" s="40">
        <v>6</v>
      </c>
    </row>
    <row r="367" spans="1:13" ht="20.25">
      <c r="A367" s="28">
        <f t="shared" si="16"/>
        <v>366</v>
      </c>
      <c r="B367" s="37" t="s">
        <v>854</v>
      </c>
      <c r="C367" s="38"/>
      <c r="D367" s="38"/>
      <c r="E367" s="38"/>
      <c r="F367" s="38"/>
      <c r="G367" s="38"/>
      <c r="H367" s="38"/>
      <c r="I367" s="38"/>
      <c r="J367" s="38"/>
      <c r="K367" s="38"/>
      <c r="L367" s="40">
        <v>2</v>
      </c>
      <c r="M367" s="40">
        <v>6</v>
      </c>
    </row>
    <row r="368" spans="1:13" ht="20.25">
      <c r="A368" s="28">
        <f t="shared" si="16"/>
        <v>367</v>
      </c>
      <c r="B368" s="37" t="s">
        <v>865</v>
      </c>
      <c r="C368" s="38"/>
      <c r="D368" s="38"/>
      <c r="E368" s="38"/>
      <c r="F368" s="38"/>
      <c r="G368" s="38"/>
      <c r="H368" s="38"/>
      <c r="I368" s="38"/>
      <c r="J368" s="38"/>
      <c r="K368" s="38"/>
      <c r="L368" s="40">
        <v>2</v>
      </c>
      <c r="M368" s="40">
        <v>6</v>
      </c>
    </row>
    <row r="369" spans="1:13" ht="20.25">
      <c r="A369" s="28">
        <f t="shared" si="16"/>
        <v>368</v>
      </c>
      <c r="B369" s="37" t="s">
        <v>868</v>
      </c>
      <c r="C369" s="38"/>
      <c r="D369" s="38"/>
      <c r="E369" s="38"/>
      <c r="F369" s="38"/>
      <c r="G369" s="38"/>
      <c r="H369" s="38"/>
      <c r="I369" s="38"/>
      <c r="J369" s="38"/>
      <c r="K369" s="38"/>
      <c r="L369" s="40">
        <v>2</v>
      </c>
      <c r="M369" s="40">
        <v>6</v>
      </c>
    </row>
    <row r="370" spans="1:13" ht="20.25">
      <c r="A370" s="28">
        <f t="shared" si="16"/>
        <v>369</v>
      </c>
      <c r="B370" s="37" t="s">
        <v>826</v>
      </c>
      <c r="C370" s="38"/>
      <c r="D370" s="38"/>
      <c r="E370" s="38"/>
      <c r="F370" s="38"/>
      <c r="G370" s="38"/>
      <c r="H370" s="38"/>
      <c r="I370" s="38"/>
      <c r="J370" s="38"/>
      <c r="K370" s="38"/>
      <c r="L370" s="40">
        <v>1</v>
      </c>
      <c r="M370" s="31">
        <v>5</v>
      </c>
    </row>
    <row r="371" spans="1:13" ht="20.25">
      <c r="A371" s="28">
        <f t="shared" si="16"/>
        <v>370</v>
      </c>
      <c r="B371" s="37" t="s">
        <v>842</v>
      </c>
      <c r="C371" s="38"/>
      <c r="D371" s="38"/>
      <c r="E371" s="38"/>
      <c r="F371" s="38"/>
      <c r="G371" s="38"/>
      <c r="H371" s="38"/>
      <c r="I371" s="38"/>
      <c r="J371" s="38"/>
      <c r="K371" s="38"/>
      <c r="L371" s="40">
        <v>1</v>
      </c>
      <c r="M371" s="40">
        <v>5</v>
      </c>
    </row>
    <row r="372" spans="1:13" ht="20.25">
      <c r="A372" s="28">
        <f t="shared" si="16"/>
        <v>371</v>
      </c>
      <c r="B372" s="37" t="s">
        <v>860</v>
      </c>
      <c r="C372" s="38"/>
      <c r="D372" s="38"/>
      <c r="E372" s="38"/>
      <c r="F372" s="38"/>
      <c r="G372" s="38"/>
      <c r="H372" s="38"/>
      <c r="I372" s="38"/>
      <c r="J372" s="38"/>
      <c r="K372" s="38"/>
      <c r="L372" s="40">
        <v>2</v>
      </c>
      <c r="M372" s="40">
        <v>5</v>
      </c>
    </row>
    <row r="373" spans="1:13" ht="20.25">
      <c r="A373" s="28">
        <f t="shared" si="16"/>
        <v>372</v>
      </c>
      <c r="B373" s="37" t="s">
        <v>836</v>
      </c>
      <c r="C373" s="38"/>
      <c r="D373" s="38"/>
      <c r="E373" s="38"/>
      <c r="F373" s="38"/>
      <c r="G373" s="38"/>
      <c r="H373" s="38"/>
      <c r="I373" s="38"/>
      <c r="J373" s="38"/>
      <c r="K373" s="38"/>
      <c r="L373" s="40">
        <v>2</v>
      </c>
      <c r="M373" s="40">
        <v>5</v>
      </c>
    </row>
    <row r="374" spans="1:13" ht="20.25">
      <c r="A374" s="28">
        <f t="shared" si="16"/>
        <v>373</v>
      </c>
      <c r="B374" s="37" t="s">
        <v>837</v>
      </c>
      <c r="C374" s="38"/>
      <c r="D374" s="38"/>
      <c r="E374" s="38"/>
      <c r="F374" s="38"/>
      <c r="G374" s="38"/>
      <c r="H374" s="38"/>
      <c r="I374" s="38"/>
      <c r="J374" s="38"/>
      <c r="K374" s="38"/>
      <c r="L374" s="40">
        <v>2</v>
      </c>
      <c r="M374" s="40">
        <v>5</v>
      </c>
    </row>
    <row r="375" spans="1:13" ht="20.25">
      <c r="A375" s="28">
        <f t="shared" si="16"/>
        <v>374</v>
      </c>
      <c r="B375" s="37" t="s">
        <v>833</v>
      </c>
      <c r="C375" s="38"/>
      <c r="D375" s="38"/>
      <c r="E375" s="38"/>
      <c r="F375" s="38"/>
      <c r="G375" s="38"/>
      <c r="H375" s="38"/>
      <c r="I375" s="38"/>
      <c r="J375" s="38"/>
      <c r="K375" s="38"/>
      <c r="L375" s="40">
        <v>2</v>
      </c>
      <c r="M375" s="40">
        <v>5</v>
      </c>
    </row>
    <row r="376" spans="1:13" ht="20.25">
      <c r="A376" s="28">
        <f t="shared" si="16"/>
        <v>375</v>
      </c>
      <c r="B376" s="37" t="s">
        <v>848</v>
      </c>
      <c r="C376" s="38"/>
      <c r="D376" s="38"/>
      <c r="E376" s="38"/>
      <c r="F376" s="38"/>
      <c r="G376" s="38"/>
      <c r="H376" s="38"/>
      <c r="I376" s="38"/>
      <c r="J376" s="38"/>
      <c r="K376" s="38"/>
      <c r="L376" s="40">
        <v>2</v>
      </c>
      <c r="M376" s="40">
        <v>5</v>
      </c>
    </row>
    <row r="377" spans="1:13" ht="20.25">
      <c r="A377" s="28">
        <f t="shared" si="16"/>
        <v>376</v>
      </c>
      <c r="B377" s="37" t="s">
        <v>831</v>
      </c>
      <c r="C377" s="38"/>
      <c r="D377" s="38"/>
      <c r="E377" s="38"/>
      <c r="F377" s="38"/>
      <c r="G377" s="38"/>
      <c r="H377" s="38"/>
      <c r="I377" s="38"/>
      <c r="J377" s="38"/>
      <c r="K377" s="38"/>
      <c r="L377" s="40">
        <v>1</v>
      </c>
      <c r="M377" s="40">
        <v>4</v>
      </c>
    </row>
    <row r="378" spans="1:13" ht="20.25">
      <c r="A378" s="28">
        <f t="shared" si="16"/>
        <v>377</v>
      </c>
      <c r="B378" s="37" t="s">
        <v>857</v>
      </c>
      <c r="C378" s="38"/>
      <c r="D378" s="38"/>
      <c r="E378" s="38"/>
      <c r="F378" s="38"/>
      <c r="G378" s="38"/>
      <c r="H378" s="38"/>
      <c r="I378" s="38"/>
      <c r="J378" s="38"/>
      <c r="K378" s="38"/>
      <c r="L378" s="40">
        <v>2</v>
      </c>
      <c r="M378" s="40">
        <v>4</v>
      </c>
    </row>
    <row r="379" spans="1:13" ht="20.25">
      <c r="A379" s="28">
        <f aca="true" t="shared" si="19" ref="A379:A388">A378+1</f>
        <v>378</v>
      </c>
      <c r="B379" s="37" t="s">
        <v>867</v>
      </c>
      <c r="C379" s="38"/>
      <c r="D379" s="38"/>
      <c r="E379" s="38"/>
      <c r="F379" s="38"/>
      <c r="G379" s="38"/>
      <c r="H379" s="38"/>
      <c r="I379" s="38"/>
      <c r="J379" s="38"/>
      <c r="K379" s="38"/>
      <c r="L379" s="40">
        <v>2</v>
      </c>
      <c r="M379" s="40">
        <v>4</v>
      </c>
    </row>
    <row r="380" spans="1:13" ht="20.25">
      <c r="A380" s="28">
        <f t="shared" si="19"/>
        <v>379</v>
      </c>
      <c r="B380" s="37" t="s">
        <v>878</v>
      </c>
      <c r="C380" s="38"/>
      <c r="D380" s="38"/>
      <c r="E380" s="38"/>
      <c r="F380" s="38"/>
      <c r="G380" s="38"/>
      <c r="H380" s="38"/>
      <c r="I380" s="38"/>
      <c r="J380" s="38"/>
      <c r="K380" s="38"/>
      <c r="L380" s="40">
        <v>2</v>
      </c>
      <c r="M380" s="40">
        <v>4</v>
      </c>
    </row>
    <row r="381" spans="1:13" ht="20.25">
      <c r="A381" s="28">
        <f t="shared" si="19"/>
        <v>380</v>
      </c>
      <c r="B381" s="37" t="s">
        <v>828</v>
      </c>
      <c r="C381" s="38"/>
      <c r="D381" s="38"/>
      <c r="E381" s="38"/>
      <c r="F381" s="38"/>
      <c r="G381" s="38"/>
      <c r="H381" s="38"/>
      <c r="I381" s="38"/>
      <c r="J381" s="38"/>
      <c r="K381" s="38"/>
      <c r="L381" s="40">
        <v>2</v>
      </c>
      <c r="M381" s="40">
        <v>4</v>
      </c>
    </row>
    <row r="382" spans="1:13" ht="20.25">
      <c r="A382" s="28">
        <f t="shared" si="19"/>
        <v>381</v>
      </c>
      <c r="B382" s="37" t="s">
        <v>855</v>
      </c>
      <c r="C382" s="38"/>
      <c r="D382" s="38"/>
      <c r="E382" s="38"/>
      <c r="F382" s="38"/>
      <c r="G382" s="38"/>
      <c r="H382" s="38"/>
      <c r="I382" s="38"/>
      <c r="J382" s="38"/>
      <c r="K382" s="38"/>
      <c r="L382" s="40">
        <v>2</v>
      </c>
      <c r="M382" s="40">
        <v>4</v>
      </c>
    </row>
    <row r="383" spans="1:13" ht="20.25">
      <c r="A383" s="28">
        <f t="shared" si="19"/>
        <v>382</v>
      </c>
      <c r="B383" s="37" t="s">
        <v>873</v>
      </c>
      <c r="C383" s="38"/>
      <c r="D383" s="38"/>
      <c r="E383" s="38"/>
      <c r="F383" s="38"/>
      <c r="G383" s="38"/>
      <c r="H383" s="38"/>
      <c r="I383" s="38"/>
      <c r="J383" s="38"/>
      <c r="K383" s="38"/>
      <c r="L383" s="40">
        <v>1</v>
      </c>
      <c r="M383" s="40">
        <v>3</v>
      </c>
    </row>
    <row r="384" spans="1:13" ht="20.25">
      <c r="A384" s="28">
        <f t="shared" si="19"/>
        <v>383</v>
      </c>
      <c r="B384" s="37" t="s">
        <v>827</v>
      </c>
      <c r="C384" s="38"/>
      <c r="D384" s="38"/>
      <c r="E384" s="38"/>
      <c r="F384" s="38"/>
      <c r="G384" s="38"/>
      <c r="H384" s="38"/>
      <c r="I384" s="38"/>
      <c r="J384" s="38"/>
      <c r="K384" s="38"/>
      <c r="L384" s="40">
        <v>2</v>
      </c>
      <c r="M384" s="40">
        <v>3</v>
      </c>
    </row>
    <row r="385" spans="1:13" ht="20.25">
      <c r="A385" s="28">
        <f t="shared" si="19"/>
        <v>384</v>
      </c>
      <c r="B385" s="37" t="s">
        <v>829</v>
      </c>
      <c r="C385" s="38"/>
      <c r="D385" s="38"/>
      <c r="E385" s="38"/>
      <c r="F385" s="38"/>
      <c r="G385" s="38"/>
      <c r="H385" s="38"/>
      <c r="I385" s="38"/>
      <c r="J385" s="38"/>
      <c r="K385" s="38"/>
      <c r="L385" s="40">
        <v>2</v>
      </c>
      <c r="M385" s="40">
        <v>3</v>
      </c>
    </row>
    <row r="386" spans="1:13" ht="20.25">
      <c r="A386" s="28">
        <f t="shared" si="19"/>
        <v>385</v>
      </c>
      <c r="B386" s="37" t="s">
        <v>832</v>
      </c>
      <c r="C386" s="38"/>
      <c r="D386" s="38"/>
      <c r="E386" s="38"/>
      <c r="F386" s="38"/>
      <c r="G386" s="38"/>
      <c r="H386" s="38"/>
      <c r="I386" s="38"/>
      <c r="J386" s="38"/>
      <c r="K386" s="38"/>
      <c r="L386" s="40">
        <v>2</v>
      </c>
      <c r="M386" s="40">
        <v>3</v>
      </c>
    </row>
    <row r="387" spans="1:13" ht="20.25">
      <c r="A387" s="28">
        <f t="shared" si="19"/>
        <v>386</v>
      </c>
      <c r="B387" s="37" t="s">
        <v>859</v>
      </c>
      <c r="C387" s="38"/>
      <c r="D387" s="38"/>
      <c r="E387" s="38"/>
      <c r="F387" s="38"/>
      <c r="G387" s="38"/>
      <c r="H387" s="38"/>
      <c r="I387" s="38"/>
      <c r="J387" s="38"/>
      <c r="K387" s="38"/>
      <c r="L387" s="40">
        <v>2</v>
      </c>
      <c r="M387" s="40">
        <v>3</v>
      </c>
    </row>
    <row r="388" spans="1:13" ht="20.25">
      <c r="A388" s="28">
        <f t="shared" si="19"/>
        <v>387</v>
      </c>
      <c r="B388" s="37" t="s">
        <v>843</v>
      </c>
      <c r="C388" s="38"/>
      <c r="D388" s="38"/>
      <c r="E388" s="38"/>
      <c r="F388" s="38"/>
      <c r="G388" s="38"/>
      <c r="H388" s="38"/>
      <c r="I388" s="38"/>
      <c r="J388" s="38"/>
      <c r="K388" s="38"/>
      <c r="L388" s="40">
        <v>2</v>
      </c>
      <c r="M388" s="40">
        <v>3</v>
      </c>
    </row>
    <row r="389" ht="15">
      <c r="M389" s="3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0">
      <selection activeCell="W9" sqref="W9"/>
    </sheetView>
  </sheetViews>
  <sheetFormatPr defaultColWidth="9.140625" defaultRowHeight="15"/>
  <cols>
    <col min="2" max="2" width="35.8515625" style="0" customWidth="1"/>
  </cols>
  <sheetData>
    <row r="1" spans="1:4" ht="20.25">
      <c r="A1" s="34" t="s">
        <v>820</v>
      </c>
      <c r="B1" s="34" t="s">
        <v>821</v>
      </c>
      <c r="C1" s="36" t="s">
        <v>825</v>
      </c>
      <c r="D1" s="30" t="s">
        <v>824</v>
      </c>
    </row>
    <row r="2" spans="1:4" ht="20.25">
      <c r="A2" s="28">
        <v>1</v>
      </c>
      <c r="B2" s="29" t="s">
        <v>778</v>
      </c>
      <c r="C2" s="31">
        <v>1</v>
      </c>
      <c r="D2" s="31">
        <v>11</v>
      </c>
    </row>
    <row r="3" spans="1:4" ht="20.25">
      <c r="A3" s="28">
        <f aca="true" t="shared" si="0" ref="A3:A39">A2+1</f>
        <v>2</v>
      </c>
      <c r="B3" s="29" t="s">
        <v>494</v>
      </c>
      <c r="C3" s="31">
        <v>1</v>
      </c>
      <c r="D3" s="31">
        <v>11</v>
      </c>
    </row>
    <row r="4" spans="1:4" ht="20.25">
      <c r="A4" s="28">
        <f t="shared" si="0"/>
        <v>3</v>
      </c>
      <c r="B4" s="29" t="s">
        <v>182</v>
      </c>
      <c r="C4" s="31">
        <v>1</v>
      </c>
      <c r="D4" s="31">
        <v>11</v>
      </c>
    </row>
    <row r="5" spans="1:4" ht="20.25">
      <c r="A5" s="28">
        <f t="shared" si="0"/>
        <v>4</v>
      </c>
      <c r="B5" s="29" t="s">
        <v>640</v>
      </c>
      <c r="C5" s="31">
        <v>1</v>
      </c>
      <c r="D5" s="31">
        <v>11</v>
      </c>
    </row>
    <row r="6" spans="1:4" ht="20.25">
      <c r="A6" s="28">
        <f t="shared" si="0"/>
        <v>5</v>
      </c>
      <c r="B6" s="29" t="s">
        <v>564</v>
      </c>
      <c r="C6" s="31">
        <v>1</v>
      </c>
      <c r="D6" s="31">
        <v>11</v>
      </c>
    </row>
    <row r="7" spans="1:4" ht="20.25">
      <c r="A7" s="28">
        <f t="shared" si="0"/>
        <v>6</v>
      </c>
      <c r="B7" s="29" t="s">
        <v>780</v>
      </c>
      <c r="C7" s="31">
        <v>1</v>
      </c>
      <c r="D7" s="31">
        <v>11</v>
      </c>
    </row>
    <row r="8" spans="1:4" ht="20.25">
      <c r="A8" s="28">
        <f t="shared" si="0"/>
        <v>7</v>
      </c>
      <c r="B8" s="29" t="s">
        <v>276</v>
      </c>
      <c r="C8" s="31">
        <v>1</v>
      </c>
      <c r="D8" s="31">
        <v>11</v>
      </c>
    </row>
    <row r="9" spans="1:4" ht="20.25">
      <c r="A9" s="28">
        <f t="shared" si="0"/>
        <v>8</v>
      </c>
      <c r="B9" s="29" t="s">
        <v>20</v>
      </c>
      <c r="C9" s="31">
        <v>1</v>
      </c>
      <c r="D9" s="31">
        <v>11</v>
      </c>
    </row>
    <row r="10" spans="1:4" ht="20.25">
      <c r="A10" s="28">
        <f t="shared" si="0"/>
        <v>9</v>
      </c>
      <c r="B10" s="29" t="s">
        <v>94</v>
      </c>
      <c r="C10" s="31">
        <v>1</v>
      </c>
      <c r="D10" s="31">
        <v>11</v>
      </c>
    </row>
    <row r="11" spans="1:4" ht="20.25">
      <c r="A11" s="28">
        <f t="shared" si="0"/>
        <v>10</v>
      </c>
      <c r="B11" s="29" t="s">
        <v>160</v>
      </c>
      <c r="C11" s="31">
        <v>1</v>
      </c>
      <c r="D11" s="31">
        <v>11</v>
      </c>
    </row>
    <row r="12" spans="1:4" ht="20.25">
      <c r="A12" s="28">
        <f t="shared" si="0"/>
        <v>11</v>
      </c>
      <c r="B12" s="29" t="s">
        <v>498</v>
      </c>
      <c r="C12" s="31">
        <v>1</v>
      </c>
      <c r="D12" s="31">
        <v>11</v>
      </c>
    </row>
    <row r="13" spans="1:4" ht="20.25">
      <c r="A13" s="28">
        <f t="shared" si="0"/>
        <v>12</v>
      </c>
      <c r="B13" s="29" t="s">
        <v>600</v>
      </c>
      <c r="C13" s="31">
        <v>1</v>
      </c>
      <c r="D13" s="31">
        <v>11</v>
      </c>
    </row>
    <row r="14" spans="1:4" ht="20.25">
      <c r="A14" s="28">
        <f t="shared" si="0"/>
        <v>13</v>
      </c>
      <c r="B14" s="29" t="s">
        <v>332</v>
      </c>
      <c r="C14" s="31">
        <v>1</v>
      </c>
      <c r="D14" s="31">
        <v>11</v>
      </c>
    </row>
    <row r="15" spans="1:4" ht="20.25">
      <c r="A15" s="28">
        <f t="shared" si="0"/>
        <v>14</v>
      </c>
      <c r="B15" s="29" t="s">
        <v>718</v>
      </c>
      <c r="C15" s="31">
        <v>1</v>
      </c>
      <c r="D15" s="31">
        <v>11</v>
      </c>
    </row>
    <row r="16" spans="1:4" ht="20.25">
      <c r="A16" s="28">
        <f t="shared" si="0"/>
        <v>15</v>
      </c>
      <c r="B16" s="29" t="s">
        <v>82</v>
      </c>
      <c r="C16" s="31">
        <v>1</v>
      </c>
      <c r="D16" s="31">
        <v>11</v>
      </c>
    </row>
    <row r="17" spans="1:4" ht="20.25">
      <c r="A17" s="28">
        <f t="shared" si="0"/>
        <v>16</v>
      </c>
      <c r="B17" s="29" t="s">
        <v>586</v>
      </c>
      <c r="C17" s="31">
        <v>1</v>
      </c>
      <c r="D17" s="31">
        <v>11</v>
      </c>
    </row>
    <row r="18" spans="1:4" ht="20.25">
      <c r="A18" s="28">
        <f t="shared" si="0"/>
        <v>17</v>
      </c>
      <c r="B18" s="37" t="s">
        <v>853</v>
      </c>
      <c r="C18" s="40">
        <v>1</v>
      </c>
      <c r="D18" s="40">
        <v>11</v>
      </c>
    </row>
    <row r="19" spans="1:4" ht="20.25">
      <c r="A19" s="28">
        <f t="shared" si="0"/>
        <v>18</v>
      </c>
      <c r="B19" s="37" t="s">
        <v>839</v>
      </c>
      <c r="C19" s="40">
        <v>1</v>
      </c>
      <c r="D19" s="40">
        <v>11</v>
      </c>
    </row>
    <row r="20" spans="1:4" ht="20.25">
      <c r="A20" s="28">
        <f t="shared" si="0"/>
        <v>19</v>
      </c>
      <c r="B20" s="29" t="s">
        <v>140</v>
      </c>
      <c r="C20" s="31">
        <v>2</v>
      </c>
      <c r="D20" s="31">
        <v>11</v>
      </c>
    </row>
    <row r="21" spans="1:4" ht="20.25">
      <c r="A21" s="28">
        <f t="shared" si="0"/>
        <v>20</v>
      </c>
      <c r="B21" s="29" t="s">
        <v>110</v>
      </c>
      <c r="C21" s="31">
        <v>2</v>
      </c>
      <c r="D21" s="31">
        <v>11</v>
      </c>
    </row>
    <row r="22" spans="1:4" ht="20.25">
      <c r="A22" s="28">
        <f t="shared" si="0"/>
        <v>21</v>
      </c>
      <c r="B22" s="29" t="s">
        <v>200</v>
      </c>
      <c r="C22" s="31">
        <v>2</v>
      </c>
      <c r="D22" s="31">
        <v>11</v>
      </c>
    </row>
    <row r="23" spans="1:4" ht="20.25">
      <c r="A23" s="28">
        <f t="shared" si="0"/>
        <v>22</v>
      </c>
      <c r="B23" s="29" t="s">
        <v>720</v>
      </c>
      <c r="C23" s="31">
        <v>2</v>
      </c>
      <c r="D23" s="31">
        <v>11</v>
      </c>
    </row>
    <row r="24" spans="1:4" ht="20.25">
      <c r="A24" s="28">
        <f t="shared" si="0"/>
        <v>23</v>
      </c>
      <c r="B24" s="29" t="s">
        <v>304</v>
      </c>
      <c r="C24" s="31">
        <v>2</v>
      </c>
      <c r="D24" s="31">
        <v>11</v>
      </c>
    </row>
    <row r="25" spans="1:4" ht="20.25">
      <c r="A25" s="28">
        <f t="shared" si="0"/>
        <v>24</v>
      </c>
      <c r="B25" s="29" t="s">
        <v>230</v>
      </c>
      <c r="C25" s="31">
        <v>2</v>
      </c>
      <c r="D25" s="31">
        <v>11</v>
      </c>
    </row>
    <row r="26" spans="1:4" ht="20.25">
      <c r="A26" s="28">
        <f t="shared" si="0"/>
        <v>25</v>
      </c>
      <c r="B26" s="29" t="s">
        <v>486</v>
      </c>
      <c r="C26" s="31">
        <v>2</v>
      </c>
      <c r="D26" s="31">
        <v>11</v>
      </c>
    </row>
    <row r="27" spans="1:4" ht="20.25">
      <c r="A27" s="28">
        <f t="shared" si="0"/>
        <v>26</v>
      </c>
      <c r="B27" s="29" t="s">
        <v>104</v>
      </c>
      <c r="C27" s="31">
        <v>2</v>
      </c>
      <c r="D27" s="31">
        <v>11</v>
      </c>
    </row>
    <row r="28" spans="1:4" ht="20.25">
      <c r="A28" s="28">
        <f t="shared" si="0"/>
        <v>27</v>
      </c>
      <c r="B28" s="29" t="s">
        <v>248</v>
      </c>
      <c r="C28" s="31">
        <v>2</v>
      </c>
      <c r="D28" s="31">
        <v>11</v>
      </c>
    </row>
    <row r="29" spans="1:4" ht="20.25">
      <c r="A29" s="28">
        <f t="shared" si="0"/>
        <v>28</v>
      </c>
      <c r="B29" s="29" t="s">
        <v>792</v>
      </c>
      <c r="C29" s="31">
        <v>2</v>
      </c>
      <c r="D29" s="31">
        <v>11</v>
      </c>
    </row>
    <row r="30" spans="1:4" ht="20.25">
      <c r="A30" s="28">
        <f t="shared" si="0"/>
        <v>29</v>
      </c>
      <c r="B30" s="29" t="s">
        <v>84</v>
      </c>
      <c r="C30" s="31">
        <v>2</v>
      </c>
      <c r="D30" s="31">
        <v>11</v>
      </c>
    </row>
    <row r="31" spans="1:4" ht="20.25">
      <c r="A31" s="28">
        <f t="shared" si="0"/>
        <v>30</v>
      </c>
      <c r="B31" s="29" t="s">
        <v>52</v>
      </c>
      <c r="C31" s="31">
        <v>2</v>
      </c>
      <c r="D31" s="31">
        <v>11</v>
      </c>
    </row>
    <row r="32" spans="1:4" ht="20.25">
      <c r="A32" s="28">
        <f t="shared" si="0"/>
        <v>31</v>
      </c>
      <c r="B32" s="29" t="s">
        <v>346</v>
      </c>
      <c r="C32" s="31">
        <v>2</v>
      </c>
      <c r="D32" s="31">
        <v>11</v>
      </c>
    </row>
    <row r="33" spans="1:4" ht="20.25">
      <c r="A33" s="28">
        <f t="shared" si="0"/>
        <v>32</v>
      </c>
      <c r="B33" s="29" t="s">
        <v>480</v>
      </c>
      <c r="C33" s="31">
        <v>2</v>
      </c>
      <c r="D33" s="31">
        <v>11</v>
      </c>
    </row>
    <row r="34" spans="1:4" ht="20.25">
      <c r="A34" s="28">
        <f t="shared" si="0"/>
        <v>33</v>
      </c>
      <c r="B34" s="29" t="s">
        <v>334</v>
      </c>
      <c r="C34" s="31">
        <v>2</v>
      </c>
      <c r="D34" s="31">
        <v>11</v>
      </c>
    </row>
    <row r="35" spans="1:4" ht="20.25">
      <c r="A35" s="28">
        <f t="shared" si="0"/>
        <v>34</v>
      </c>
      <c r="B35" s="29" t="s">
        <v>68</v>
      </c>
      <c r="C35" s="31">
        <v>2</v>
      </c>
      <c r="D35" s="31">
        <v>11</v>
      </c>
    </row>
    <row r="36" spans="1:4" ht="20.25">
      <c r="A36" s="28">
        <f t="shared" si="0"/>
        <v>35</v>
      </c>
      <c r="B36" s="37" t="s">
        <v>880</v>
      </c>
      <c r="C36" s="40">
        <v>2</v>
      </c>
      <c r="D36" s="40">
        <v>11</v>
      </c>
    </row>
    <row r="37" spans="1:4" ht="20.25">
      <c r="A37" s="28">
        <f t="shared" si="0"/>
        <v>36</v>
      </c>
      <c r="B37" s="37" t="s">
        <v>847</v>
      </c>
      <c r="C37" s="40">
        <v>2</v>
      </c>
      <c r="D37" s="40">
        <v>11</v>
      </c>
    </row>
    <row r="38" spans="1:4" ht="20.25">
      <c r="A38" s="28">
        <f t="shared" si="0"/>
        <v>37</v>
      </c>
      <c r="B38" s="37" t="s">
        <v>872</v>
      </c>
      <c r="C38" s="40">
        <v>2</v>
      </c>
      <c r="D38" s="40">
        <v>11</v>
      </c>
    </row>
    <row r="39" spans="1:4" ht="20.25">
      <c r="A39" s="28">
        <f t="shared" si="0"/>
        <v>38</v>
      </c>
      <c r="B39" s="37" t="s">
        <v>850</v>
      </c>
      <c r="C39" s="40">
        <v>2</v>
      </c>
      <c r="D39" s="40">
        <v>11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W9" sqref="W9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A4" sqref="A4:A34"/>
    </sheetView>
  </sheetViews>
  <sheetFormatPr defaultColWidth="9.00390625" defaultRowHeight="15"/>
  <cols>
    <col min="1" max="1" width="4.57421875" style="46" customWidth="1"/>
    <col min="2" max="2" width="9.28125" style="46" customWidth="1"/>
    <col min="3" max="3" width="27.7109375" style="41" customWidth="1"/>
    <col min="4" max="4" width="4.7109375" style="46" customWidth="1"/>
    <col min="5" max="11" width="4.00390625" style="41" customWidth="1"/>
    <col min="12" max="16384" width="9.00390625" style="41" customWidth="1"/>
  </cols>
  <sheetData>
    <row r="1" spans="1:11" ht="21" customHeight="1">
      <c r="A1" s="161" t="s">
        <v>1864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21" customHeight="1">
      <c r="A2" s="162" t="s">
        <v>1918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ht="21" customHeight="1">
      <c r="A3" s="64" t="s">
        <v>883</v>
      </c>
      <c r="B3" s="64" t="s">
        <v>1000</v>
      </c>
      <c r="C3" s="64" t="s">
        <v>945</v>
      </c>
      <c r="D3" s="65" t="s">
        <v>824</v>
      </c>
      <c r="E3" s="58"/>
      <c r="F3" s="58"/>
      <c r="G3" s="58"/>
      <c r="H3" s="58"/>
      <c r="I3" s="58"/>
      <c r="J3" s="58"/>
      <c r="K3" s="58"/>
    </row>
    <row r="4" spans="1:11" ht="18.75">
      <c r="A4" s="55">
        <v>1</v>
      </c>
      <c r="B4" s="55">
        <v>18911</v>
      </c>
      <c r="C4" s="68" t="s">
        <v>1438</v>
      </c>
      <c r="D4" s="55">
        <v>1</v>
      </c>
      <c r="E4" s="58"/>
      <c r="F4" s="58"/>
      <c r="G4" s="58"/>
      <c r="H4" s="58"/>
      <c r="I4" s="58"/>
      <c r="J4" s="58"/>
      <c r="K4" s="58"/>
    </row>
    <row r="5" spans="1:11" ht="18.75">
      <c r="A5" s="55">
        <v>2</v>
      </c>
      <c r="B5" s="55">
        <v>18925</v>
      </c>
      <c r="C5" s="74" t="s">
        <v>888</v>
      </c>
      <c r="D5" s="55">
        <v>1</v>
      </c>
      <c r="E5" s="58"/>
      <c r="F5" s="58"/>
      <c r="G5" s="58"/>
      <c r="H5" s="58"/>
      <c r="I5" s="58"/>
      <c r="J5" s="58"/>
      <c r="K5" s="58"/>
    </row>
    <row r="6" spans="1:11" ht="18.75">
      <c r="A6" s="55">
        <v>3</v>
      </c>
      <c r="B6" s="55">
        <v>18950</v>
      </c>
      <c r="C6" s="74" t="s">
        <v>897</v>
      </c>
      <c r="D6" s="55">
        <v>1</v>
      </c>
      <c r="E6" s="58"/>
      <c r="F6" s="58"/>
      <c r="G6" s="58"/>
      <c r="H6" s="58"/>
      <c r="I6" s="58"/>
      <c r="J6" s="58"/>
      <c r="K6" s="58"/>
    </row>
    <row r="7" spans="1:11" ht="18.75">
      <c r="A7" s="55">
        <v>4</v>
      </c>
      <c r="B7" s="55">
        <v>18964</v>
      </c>
      <c r="C7" s="68" t="s">
        <v>953</v>
      </c>
      <c r="D7" s="55">
        <v>1</v>
      </c>
      <c r="E7" s="58"/>
      <c r="F7" s="58"/>
      <c r="G7" s="58"/>
      <c r="H7" s="58"/>
      <c r="I7" s="58"/>
      <c r="J7" s="58"/>
      <c r="K7" s="58"/>
    </row>
    <row r="8" spans="1:11" ht="18.75">
      <c r="A8" s="55">
        <v>5</v>
      </c>
      <c r="B8" s="55">
        <v>18965</v>
      </c>
      <c r="C8" s="74" t="s">
        <v>958</v>
      </c>
      <c r="D8" s="55">
        <v>1</v>
      </c>
      <c r="E8" s="58"/>
      <c r="F8" s="58"/>
      <c r="G8" s="58"/>
      <c r="H8" s="58"/>
      <c r="I8" s="58"/>
      <c r="J8" s="58"/>
      <c r="K8" s="58"/>
    </row>
    <row r="9" spans="1:11" ht="18.75">
      <c r="A9" s="55">
        <v>6</v>
      </c>
      <c r="B9" s="55">
        <v>18975</v>
      </c>
      <c r="C9" s="58" t="s">
        <v>955</v>
      </c>
      <c r="D9" s="55">
        <v>1</v>
      </c>
      <c r="E9" s="58"/>
      <c r="F9" s="58"/>
      <c r="G9" s="58"/>
      <c r="H9" s="58"/>
      <c r="I9" s="58"/>
      <c r="J9" s="58"/>
      <c r="K9" s="58"/>
    </row>
    <row r="10" spans="1:11" ht="18.75">
      <c r="A10" s="55">
        <v>7</v>
      </c>
      <c r="B10" s="55">
        <v>18987</v>
      </c>
      <c r="C10" s="74" t="s">
        <v>892</v>
      </c>
      <c r="D10" s="55">
        <v>1</v>
      </c>
      <c r="E10" s="58"/>
      <c r="F10" s="58"/>
      <c r="G10" s="58"/>
      <c r="H10" s="58"/>
      <c r="I10" s="58"/>
      <c r="J10" s="58"/>
      <c r="K10" s="58"/>
    </row>
    <row r="11" spans="1:11" ht="18.75">
      <c r="A11" s="55">
        <v>8</v>
      </c>
      <c r="B11" s="55">
        <v>19002</v>
      </c>
      <c r="C11" s="74" t="s">
        <v>957</v>
      </c>
      <c r="D11" s="55">
        <v>1</v>
      </c>
      <c r="E11" s="58"/>
      <c r="F11" s="58"/>
      <c r="G11" s="58"/>
      <c r="H11" s="58"/>
      <c r="I11" s="58"/>
      <c r="J11" s="58"/>
      <c r="K11" s="58"/>
    </row>
    <row r="12" spans="1:11" ht="18.75">
      <c r="A12" s="55">
        <v>9</v>
      </c>
      <c r="B12" s="55">
        <v>19069</v>
      </c>
      <c r="C12" s="74" t="s">
        <v>895</v>
      </c>
      <c r="D12" s="55">
        <v>1</v>
      </c>
      <c r="E12" s="58"/>
      <c r="F12" s="58"/>
      <c r="G12" s="58"/>
      <c r="H12" s="58"/>
      <c r="I12" s="58"/>
      <c r="J12" s="58"/>
      <c r="K12" s="58"/>
    </row>
    <row r="13" spans="1:11" ht="18.75">
      <c r="A13" s="55">
        <v>10</v>
      </c>
      <c r="B13" s="55">
        <v>19074</v>
      </c>
      <c r="C13" s="68" t="s">
        <v>954</v>
      </c>
      <c r="D13" s="55">
        <v>1</v>
      </c>
      <c r="E13" s="58"/>
      <c r="F13" s="58"/>
      <c r="G13" s="58"/>
      <c r="H13" s="58"/>
      <c r="I13" s="58"/>
      <c r="J13" s="58"/>
      <c r="K13" s="58"/>
    </row>
    <row r="14" spans="1:11" ht="18.75">
      <c r="A14" s="55">
        <v>11</v>
      </c>
      <c r="B14" s="55">
        <v>19081</v>
      </c>
      <c r="C14" s="74" t="s">
        <v>1093</v>
      </c>
      <c r="D14" s="55">
        <v>1</v>
      </c>
      <c r="E14" s="58"/>
      <c r="F14" s="58"/>
      <c r="G14" s="58"/>
      <c r="H14" s="58"/>
      <c r="I14" s="58"/>
      <c r="J14" s="58"/>
      <c r="K14" s="58"/>
    </row>
    <row r="15" spans="1:11" ht="18.75">
      <c r="A15" s="55">
        <v>12</v>
      </c>
      <c r="B15" s="55">
        <v>19103</v>
      </c>
      <c r="C15" s="74" t="s">
        <v>887</v>
      </c>
      <c r="D15" s="55">
        <v>1</v>
      </c>
      <c r="E15" s="58"/>
      <c r="F15" s="58"/>
      <c r="G15" s="58"/>
      <c r="H15" s="58"/>
      <c r="I15" s="58"/>
      <c r="J15" s="58"/>
      <c r="K15" s="58"/>
    </row>
    <row r="16" spans="1:11" ht="18.75">
      <c r="A16" s="55">
        <v>13</v>
      </c>
      <c r="B16" s="55">
        <v>19121</v>
      </c>
      <c r="C16" s="74" t="s">
        <v>886</v>
      </c>
      <c r="D16" s="55">
        <v>1</v>
      </c>
      <c r="E16" s="58"/>
      <c r="F16" s="58"/>
      <c r="G16" s="58"/>
      <c r="H16" s="58"/>
      <c r="I16" s="58"/>
      <c r="J16" s="58"/>
      <c r="K16" s="58"/>
    </row>
    <row r="17" spans="1:11" ht="18.75">
      <c r="A17" s="55">
        <v>14</v>
      </c>
      <c r="B17" s="55">
        <v>19122</v>
      </c>
      <c r="C17" s="74" t="s">
        <v>891</v>
      </c>
      <c r="D17" s="55">
        <v>1</v>
      </c>
      <c r="E17" s="58"/>
      <c r="F17" s="58"/>
      <c r="G17" s="58"/>
      <c r="H17" s="58"/>
      <c r="I17" s="58"/>
      <c r="J17" s="58"/>
      <c r="K17" s="58"/>
    </row>
    <row r="18" spans="1:11" ht="18.75">
      <c r="A18" s="55">
        <v>15</v>
      </c>
      <c r="B18" s="55">
        <v>19143</v>
      </c>
      <c r="C18" s="74" t="s">
        <v>896</v>
      </c>
      <c r="D18" s="55">
        <v>1</v>
      </c>
      <c r="E18" s="58"/>
      <c r="F18" s="58"/>
      <c r="G18" s="58"/>
      <c r="H18" s="58"/>
      <c r="I18" s="58"/>
      <c r="J18" s="58"/>
      <c r="K18" s="58"/>
    </row>
    <row r="19" spans="1:11" ht="18.75">
      <c r="A19" s="55">
        <v>16</v>
      </c>
      <c r="B19" s="55">
        <v>19144</v>
      </c>
      <c r="C19" s="74" t="s">
        <v>961</v>
      </c>
      <c r="D19" s="55">
        <v>1</v>
      </c>
      <c r="E19" s="58"/>
      <c r="F19" s="58"/>
      <c r="G19" s="58"/>
      <c r="H19" s="58"/>
      <c r="I19" s="58"/>
      <c r="J19" s="58"/>
      <c r="K19" s="58"/>
    </row>
    <row r="20" spans="1:11" ht="18.75">
      <c r="A20" s="55">
        <v>17</v>
      </c>
      <c r="B20" s="55">
        <v>19170</v>
      </c>
      <c r="C20" s="74" t="s">
        <v>884</v>
      </c>
      <c r="D20" s="55">
        <v>1</v>
      </c>
      <c r="E20" s="58"/>
      <c r="F20" s="58"/>
      <c r="G20" s="58"/>
      <c r="H20" s="58"/>
      <c r="I20" s="58"/>
      <c r="J20" s="58"/>
      <c r="K20" s="58"/>
    </row>
    <row r="21" spans="1:11" ht="18.75">
      <c r="A21" s="55">
        <v>18</v>
      </c>
      <c r="B21" s="55">
        <v>19177</v>
      </c>
      <c r="C21" s="68" t="s">
        <v>966</v>
      </c>
      <c r="D21" s="55">
        <v>1</v>
      </c>
      <c r="E21" s="58"/>
      <c r="F21" s="58"/>
      <c r="G21" s="58"/>
      <c r="H21" s="58"/>
      <c r="I21" s="58"/>
      <c r="J21" s="58"/>
      <c r="K21" s="58"/>
    </row>
    <row r="22" spans="1:11" ht="18.75">
      <c r="A22" s="55">
        <v>19</v>
      </c>
      <c r="B22" s="55">
        <v>19240</v>
      </c>
      <c r="C22" s="74" t="s">
        <v>960</v>
      </c>
      <c r="D22" s="55">
        <v>1</v>
      </c>
      <c r="E22" s="58"/>
      <c r="F22" s="58"/>
      <c r="G22" s="58"/>
      <c r="H22" s="58"/>
      <c r="I22" s="58"/>
      <c r="J22" s="58"/>
      <c r="K22" s="58"/>
    </row>
    <row r="23" spans="1:11" ht="18.75">
      <c r="A23" s="55">
        <v>20</v>
      </c>
      <c r="B23" s="55">
        <v>19245</v>
      </c>
      <c r="C23" s="74" t="s">
        <v>963</v>
      </c>
      <c r="D23" s="55">
        <v>1</v>
      </c>
      <c r="E23" s="58"/>
      <c r="F23" s="58"/>
      <c r="G23" s="58"/>
      <c r="H23" s="58"/>
      <c r="I23" s="58"/>
      <c r="J23" s="58"/>
      <c r="K23" s="58"/>
    </row>
    <row r="24" spans="1:11" ht="18.75">
      <c r="A24" s="55">
        <v>21</v>
      </c>
      <c r="B24" s="55">
        <v>19248</v>
      </c>
      <c r="C24" s="74" t="s">
        <v>893</v>
      </c>
      <c r="D24" s="55">
        <v>1</v>
      </c>
      <c r="E24" s="58"/>
      <c r="F24" s="58"/>
      <c r="G24" s="58"/>
      <c r="H24" s="58"/>
      <c r="I24" s="103"/>
      <c r="J24" s="103"/>
      <c r="K24" s="103"/>
    </row>
    <row r="25" spans="1:11" ht="18.75">
      <c r="A25" s="55">
        <v>22</v>
      </c>
      <c r="B25" s="55">
        <v>19250</v>
      </c>
      <c r="C25" s="74" t="s">
        <v>1439</v>
      </c>
      <c r="D25" s="55">
        <v>1</v>
      </c>
      <c r="E25" s="58"/>
      <c r="F25" s="58"/>
      <c r="G25" s="58"/>
      <c r="H25" s="58"/>
      <c r="I25" s="103"/>
      <c r="J25" s="103"/>
      <c r="K25" s="103"/>
    </row>
    <row r="26" spans="1:11" ht="18.75">
      <c r="A26" s="55">
        <v>23</v>
      </c>
      <c r="B26" s="55">
        <v>19260</v>
      </c>
      <c r="C26" s="74" t="s">
        <v>959</v>
      </c>
      <c r="D26" s="55">
        <v>1</v>
      </c>
      <c r="E26" s="58"/>
      <c r="F26" s="58"/>
      <c r="G26" s="58"/>
      <c r="H26" s="58"/>
      <c r="I26" s="58"/>
      <c r="J26" s="58"/>
      <c r="K26" s="58"/>
    </row>
    <row r="27" spans="1:11" ht="18.75">
      <c r="A27" s="55">
        <v>24</v>
      </c>
      <c r="B27" s="55">
        <v>19301</v>
      </c>
      <c r="C27" s="74" t="s">
        <v>962</v>
      </c>
      <c r="D27" s="55">
        <v>1</v>
      </c>
      <c r="E27" s="58"/>
      <c r="F27" s="58"/>
      <c r="G27" s="58"/>
      <c r="H27" s="58"/>
      <c r="I27" s="58"/>
      <c r="J27" s="58"/>
      <c r="K27" s="58"/>
    </row>
    <row r="28" spans="1:11" ht="18.75">
      <c r="A28" s="55">
        <v>25</v>
      </c>
      <c r="B28" s="55">
        <v>19309</v>
      </c>
      <c r="C28" s="74" t="s">
        <v>898</v>
      </c>
      <c r="D28" s="55">
        <v>1</v>
      </c>
      <c r="E28" s="58"/>
      <c r="F28" s="58"/>
      <c r="G28" s="58"/>
      <c r="H28" s="58"/>
      <c r="I28" s="58"/>
      <c r="J28" s="58"/>
      <c r="K28" s="58"/>
    </row>
    <row r="29" spans="1:11" ht="18.75">
      <c r="A29" s="55">
        <v>26</v>
      </c>
      <c r="B29" s="55">
        <v>19326</v>
      </c>
      <c r="C29" s="74" t="s">
        <v>889</v>
      </c>
      <c r="D29" s="55">
        <v>1</v>
      </c>
      <c r="E29" s="58"/>
      <c r="F29" s="58"/>
      <c r="G29" s="58"/>
      <c r="H29" s="58"/>
      <c r="I29" s="58"/>
      <c r="J29" s="58"/>
      <c r="K29" s="58"/>
    </row>
    <row r="30" spans="1:11" ht="18.75">
      <c r="A30" s="55">
        <v>27</v>
      </c>
      <c r="B30" s="55">
        <v>19333</v>
      </c>
      <c r="C30" s="74" t="s">
        <v>890</v>
      </c>
      <c r="D30" s="55">
        <v>1</v>
      </c>
      <c r="E30" s="58"/>
      <c r="F30" s="58"/>
      <c r="G30" s="58"/>
      <c r="H30" s="58"/>
      <c r="I30" s="58"/>
      <c r="J30" s="58"/>
      <c r="K30" s="58"/>
    </row>
    <row r="31" spans="1:11" ht="18.75">
      <c r="A31" s="55">
        <v>28</v>
      </c>
      <c r="B31" s="55">
        <v>19336</v>
      </c>
      <c r="C31" s="74" t="s">
        <v>1185</v>
      </c>
      <c r="D31" s="55">
        <v>1</v>
      </c>
      <c r="E31" s="58"/>
      <c r="F31" s="58"/>
      <c r="G31" s="58"/>
      <c r="H31" s="58"/>
      <c r="I31" s="58"/>
      <c r="J31" s="58"/>
      <c r="K31" s="58"/>
    </row>
    <row r="32" spans="1:11" ht="18.75">
      <c r="A32" s="55">
        <v>29</v>
      </c>
      <c r="B32" s="55">
        <v>19348</v>
      </c>
      <c r="C32" s="58" t="s">
        <v>964</v>
      </c>
      <c r="D32" s="55">
        <v>1</v>
      </c>
      <c r="E32" s="58"/>
      <c r="F32" s="58"/>
      <c r="G32" s="58"/>
      <c r="H32" s="58"/>
      <c r="I32" s="58"/>
      <c r="J32" s="58"/>
      <c r="K32" s="58"/>
    </row>
    <row r="33" spans="1:11" ht="18.75">
      <c r="A33" s="55">
        <v>30</v>
      </c>
      <c r="B33" s="55">
        <v>19351</v>
      </c>
      <c r="C33" s="74" t="s">
        <v>885</v>
      </c>
      <c r="D33" s="55">
        <v>1</v>
      </c>
      <c r="E33" s="58"/>
      <c r="F33" s="58"/>
      <c r="G33" s="58"/>
      <c r="H33" s="58"/>
      <c r="I33" s="58"/>
      <c r="J33" s="58"/>
      <c r="K33" s="58"/>
    </row>
    <row r="34" spans="1:11" ht="18.75">
      <c r="A34" s="55">
        <v>31</v>
      </c>
      <c r="B34" s="55"/>
      <c r="C34" s="74" t="s">
        <v>1924</v>
      </c>
      <c r="D34" s="55" t="s">
        <v>1925</v>
      </c>
      <c r="E34" s="58"/>
      <c r="F34" s="58"/>
      <c r="G34" s="58"/>
      <c r="H34" s="58"/>
      <c r="I34" s="58"/>
      <c r="J34" s="58"/>
      <c r="K34" s="58"/>
    </row>
    <row r="36" spans="3:8" ht="23.25">
      <c r="C36" s="47"/>
      <c r="G36" s="163">
        <v>22780</v>
      </c>
      <c r="H36" s="163"/>
    </row>
  </sheetData>
  <mergeCells count="3">
    <mergeCell ref="A1:K1"/>
    <mergeCell ref="A2:K2"/>
    <mergeCell ref="G36:H36"/>
  </mergeCells>
  <printOptions/>
  <pageMargins left="0.7086614173228347" right="0.7086614173228347" top="0.5511811023622047" bottom="0" header="0.31496062992125984" footer="0.31496062992125984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C15" sqref="C15"/>
    </sheetView>
  </sheetViews>
  <sheetFormatPr defaultColWidth="9.00390625" defaultRowHeight="15"/>
  <cols>
    <col min="1" max="1" width="4.57421875" style="41" customWidth="1"/>
    <col min="2" max="2" width="9.28125" style="41" customWidth="1"/>
    <col min="3" max="3" width="26.7109375" style="41" customWidth="1"/>
    <col min="4" max="4" width="4.7109375" style="41" customWidth="1"/>
    <col min="5" max="15" width="4.00390625" style="41" customWidth="1"/>
    <col min="16" max="16384" width="9.00390625" style="41" customWidth="1"/>
  </cols>
  <sheetData>
    <row r="1" spans="1:14" ht="20.25" customHeight="1">
      <c r="A1" s="161" t="s">
        <v>1863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ht="20.25" customHeight="1">
      <c r="A2" s="162" t="s">
        <v>1453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4" ht="20.25" customHeight="1">
      <c r="A3" s="42" t="s">
        <v>883</v>
      </c>
      <c r="B3" s="64" t="s">
        <v>1000</v>
      </c>
      <c r="C3" s="42" t="s">
        <v>945</v>
      </c>
      <c r="D3" s="43" t="s">
        <v>824</v>
      </c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16.5" customHeight="1">
      <c r="A4" s="117">
        <v>1</v>
      </c>
      <c r="B4" s="167">
        <v>18956</v>
      </c>
      <c r="C4" s="168" t="s">
        <v>1486</v>
      </c>
      <c r="D4" s="169" t="s">
        <v>1865</v>
      </c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6.5" customHeight="1">
      <c r="A5" s="117">
        <v>2</v>
      </c>
      <c r="B5" s="118">
        <v>19007</v>
      </c>
      <c r="C5" s="119" t="s">
        <v>1470</v>
      </c>
      <c r="D5" s="170" t="s">
        <v>1865</v>
      </c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ht="16.5" customHeight="1">
      <c r="A6" s="117">
        <v>3</v>
      </c>
      <c r="B6" s="118">
        <v>19011</v>
      </c>
      <c r="C6" s="119" t="s">
        <v>1467</v>
      </c>
      <c r="D6" s="170" t="s">
        <v>1865</v>
      </c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6.5" customHeight="1">
      <c r="A7" s="117">
        <v>4</v>
      </c>
      <c r="B7" s="118">
        <v>19034</v>
      </c>
      <c r="C7" s="119" t="s">
        <v>1480</v>
      </c>
      <c r="D7" s="170" t="s">
        <v>1865</v>
      </c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4" ht="16.5" customHeight="1">
      <c r="A8" s="117">
        <v>5</v>
      </c>
      <c r="B8" s="118">
        <v>19118</v>
      </c>
      <c r="C8" s="119" t="s">
        <v>1488</v>
      </c>
      <c r="D8" s="170" t="s">
        <v>1866</v>
      </c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ht="16.5" customHeight="1">
      <c r="A9" s="117">
        <v>6</v>
      </c>
      <c r="B9" s="118">
        <v>19155</v>
      </c>
      <c r="C9" s="119" t="s">
        <v>1475</v>
      </c>
      <c r="D9" s="170" t="s">
        <v>1865</v>
      </c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1:14" ht="16.5" customHeight="1">
      <c r="A10" s="117">
        <v>7</v>
      </c>
      <c r="B10" s="118">
        <v>19163</v>
      </c>
      <c r="C10" s="119" t="s">
        <v>1466</v>
      </c>
      <c r="D10" s="170" t="s">
        <v>1867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14" ht="16.5" customHeight="1">
      <c r="A11" s="117">
        <v>8</v>
      </c>
      <c r="B11" s="118">
        <v>19175</v>
      </c>
      <c r="C11" s="119" t="s">
        <v>1478</v>
      </c>
      <c r="D11" s="170" t="s">
        <v>1865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14" ht="16.5" customHeight="1">
      <c r="A12" s="117">
        <v>9</v>
      </c>
      <c r="B12" s="118">
        <v>19179</v>
      </c>
      <c r="C12" s="119" t="s">
        <v>1482</v>
      </c>
      <c r="D12" s="170" t="s">
        <v>1867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</row>
    <row r="13" spans="1:14" ht="16.5" customHeight="1">
      <c r="A13" s="117">
        <v>10</v>
      </c>
      <c r="B13" s="118">
        <v>19181</v>
      </c>
      <c r="C13" s="119" t="s">
        <v>1474</v>
      </c>
      <c r="D13" s="170" t="s">
        <v>1865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</row>
    <row r="14" spans="1:14" ht="16.5" customHeight="1">
      <c r="A14" s="117">
        <v>11</v>
      </c>
      <c r="B14" s="118">
        <v>19187</v>
      </c>
      <c r="C14" s="119" t="s">
        <v>1465</v>
      </c>
      <c r="D14" s="170" t="s">
        <v>1868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15" spans="1:14" ht="16.5" customHeight="1">
      <c r="A15" s="117">
        <v>12</v>
      </c>
      <c r="B15" s="118">
        <v>19189</v>
      </c>
      <c r="C15" s="119" t="s">
        <v>1469</v>
      </c>
      <c r="D15" s="170" t="s">
        <v>1869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spans="1:14" ht="16.5" customHeight="1">
      <c r="A16" s="117">
        <v>13</v>
      </c>
      <c r="B16" s="118">
        <v>19190</v>
      </c>
      <c r="C16" s="119" t="s">
        <v>1479</v>
      </c>
      <c r="D16" s="170" t="s">
        <v>1870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</row>
    <row r="17" spans="1:14" ht="16.5" customHeight="1">
      <c r="A17" s="117">
        <v>14</v>
      </c>
      <c r="B17" s="118">
        <v>19235</v>
      </c>
      <c r="C17" s="119" t="s">
        <v>1493</v>
      </c>
      <c r="D17" s="170" t="s">
        <v>1871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spans="1:14" ht="16.5" customHeight="1">
      <c r="A18" s="117">
        <v>15</v>
      </c>
      <c r="B18" s="118">
        <v>19241</v>
      </c>
      <c r="C18" s="119" t="s">
        <v>1489</v>
      </c>
      <c r="D18" s="170" t="s">
        <v>1872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</row>
    <row r="19" spans="1:14" ht="16.5" customHeight="1">
      <c r="A19" s="117">
        <v>16</v>
      </c>
      <c r="B19" s="118">
        <v>19243</v>
      </c>
      <c r="C19" s="119" t="s">
        <v>1484</v>
      </c>
      <c r="D19" s="170" t="s">
        <v>1865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1:14" ht="16.5" customHeight="1">
      <c r="A20" s="117">
        <v>17</v>
      </c>
      <c r="B20" s="118">
        <v>19247</v>
      </c>
      <c r="C20" s="119" t="s">
        <v>1471</v>
      </c>
      <c r="D20" s="170" t="s">
        <v>1870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</row>
    <row r="21" spans="1:14" ht="16.5" customHeight="1">
      <c r="A21" s="117">
        <v>18</v>
      </c>
      <c r="B21" s="118">
        <v>19251</v>
      </c>
      <c r="C21" s="119" t="s">
        <v>1492</v>
      </c>
      <c r="D21" s="170" t="s">
        <v>1865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</row>
    <row r="22" spans="1:14" ht="16.5" customHeight="1">
      <c r="A22" s="117">
        <v>19</v>
      </c>
      <c r="B22" s="118">
        <v>19252</v>
      </c>
      <c r="C22" s="119" t="s">
        <v>1481</v>
      </c>
      <c r="D22" s="170" t="s">
        <v>1873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ht="16.5" customHeight="1">
      <c r="A23" s="117">
        <v>20</v>
      </c>
      <c r="B23" s="118">
        <v>19259</v>
      </c>
      <c r="C23" s="119" t="s">
        <v>1491</v>
      </c>
      <c r="D23" s="170" t="s">
        <v>1869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</row>
    <row r="24" spans="1:14" ht="16.5" customHeight="1">
      <c r="A24" s="117">
        <v>21</v>
      </c>
      <c r="B24" s="118">
        <v>19261</v>
      </c>
      <c r="C24" s="119" t="s">
        <v>1485</v>
      </c>
      <c r="D24" s="170" t="s">
        <v>1870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</row>
    <row r="25" spans="1:14" ht="16.5" customHeight="1">
      <c r="A25" s="117">
        <v>22</v>
      </c>
      <c r="B25" s="118">
        <v>19297</v>
      </c>
      <c r="C25" s="119" t="s">
        <v>1473</v>
      </c>
      <c r="D25" s="170" t="s">
        <v>1865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</row>
    <row r="26" spans="1:14" ht="16.5" customHeight="1">
      <c r="A26" s="117">
        <v>23</v>
      </c>
      <c r="B26" s="118">
        <v>19298</v>
      </c>
      <c r="C26" s="119" t="s">
        <v>1487</v>
      </c>
      <c r="D26" s="170" t="s">
        <v>1867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</row>
    <row r="27" spans="1:14" ht="16.5" customHeight="1">
      <c r="A27" s="117">
        <v>24</v>
      </c>
      <c r="B27" s="118">
        <v>19300</v>
      </c>
      <c r="C27" s="119" t="s">
        <v>1468</v>
      </c>
      <c r="D27" s="170" t="s">
        <v>1865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</row>
    <row r="28" spans="1:14" ht="16.5" customHeight="1">
      <c r="A28" s="117">
        <v>25</v>
      </c>
      <c r="B28" s="118">
        <v>19311</v>
      </c>
      <c r="C28" s="119" t="s">
        <v>1483</v>
      </c>
      <c r="D28" s="170" t="s">
        <v>1865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</row>
    <row r="29" spans="1:14" ht="16.5" customHeight="1">
      <c r="A29" s="117">
        <v>26</v>
      </c>
      <c r="B29" s="118">
        <v>19335</v>
      </c>
      <c r="C29" s="119" t="s">
        <v>1490</v>
      </c>
      <c r="D29" s="170" t="s">
        <v>1870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</row>
    <row r="30" spans="1:14" ht="16.5" customHeight="1">
      <c r="A30" s="117">
        <v>27</v>
      </c>
      <c r="B30" s="171">
        <v>19341</v>
      </c>
      <c r="C30" s="119" t="s">
        <v>1476</v>
      </c>
      <c r="D30" s="170" t="s">
        <v>1869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</row>
    <row r="31" spans="1:14" ht="16.5" customHeight="1">
      <c r="A31" s="117">
        <v>28</v>
      </c>
      <c r="B31" s="171">
        <v>19343</v>
      </c>
      <c r="C31" s="119" t="s">
        <v>1472</v>
      </c>
      <c r="D31" s="170" t="s">
        <v>1865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</row>
    <row r="32" spans="1:14" ht="16.5" customHeight="1">
      <c r="A32" s="117">
        <v>29</v>
      </c>
      <c r="B32" s="171">
        <v>19350</v>
      </c>
      <c r="C32" s="119" t="s">
        <v>1477</v>
      </c>
      <c r="D32" s="170" t="s">
        <v>1865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</row>
    <row r="37" spans="10:11" ht="15">
      <c r="J37" s="163">
        <v>22780</v>
      </c>
      <c r="K37" s="163"/>
    </row>
  </sheetData>
  <mergeCells count="3">
    <mergeCell ref="A1:N1"/>
    <mergeCell ref="A2:N2"/>
    <mergeCell ref="J37:K37"/>
  </mergeCells>
  <printOptions/>
  <pageMargins left="0.7086614173228347" right="0.11811023622047245" top="0.7480314960629921" bottom="0" header="0.31496062992125984" footer="0.31496062992125984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selection activeCell="C35" sqref="C35"/>
    </sheetView>
  </sheetViews>
  <sheetFormatPr defaultColWidth="9.00390625" defaultRowHeight="15"/>
  <cols>
    <col min="1" max="1" width="4.57421875" style="41" customWidth="1"/>
    <col min="2" max="2" width="9.28125" style="41" customWidth="1"/>
    <col min="3" max="3" width="32.00390625" style="41" customWidth="1"/>
    <col min="4" max="4" width="4.00390625" style="41" customWidth="1"/>
    <col min="5" max="16" width="4.421875" style="41" customWidth="1"/>
    <col min="17" max="16384" width="9.00390625" style="41" customWidth="1"/>
  </cols>
  <sheetData>
    <row r="1" spans="1:15" ht="21" customHeight="1">
      <c r="A1" s="161" t="s">
        <v>1876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54"/>
      <c r="N1" s="54"/>
      <c r="O1" s="54"/>
    </row>
    <row r="2" spans="1:15" ht="21" customHeight="1">
      <c r="A2" s="162" t="s">
        <v>1919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54"/>
      <c r="N2" s="54"/>
      <c r="O2" s="54"/>
    </row>
    <row r="3" spans="1:12" ht="21" customHeight="1">
      <c r="A3" s="42" t="s">
        <v>883</v>
      </c>
      <c r="B3" s="64" t="s">
        <v>1000</v>
      </c>
      <c r="C3" s="42" t="s">
        <v>945</v>
      </c>
      <c r="D3" s="43" t="s">
        <v>824</v>
      </c>
      <c r="E3" s="53"/>
      <c r="F3" s="53"/>
      <c r="G3" s="53"/>
      <c r="H3" s="53"/>
      <c r="I3" s="53"/>
      <c r="J3" s="53"/>
      <c r="K3" s="53"/>
      <c r="L3" s="53"/>
    </row>
    <row r="4" spans="1:12" s="59" customFormat="1" ht="16.5" customHeight="1">
      <c r="A4" s="117">
        <v>1</v>
      </c>
      <c r="B4" s="167">
        <v>18912</v>
      </c>
      <c r="C4" s="168" t="s">
        <v>1500</v>
      </c>
      <c r="D4" s="169" t="s">
        <v>1871</v>
      </c>
      <c r="E4" s="58"/>
      <c r="F4" s="58"/>
      <c r="G4" s="58"/>
      <c r="H4" s="58"/>
      <c r="I4" s="58"/>
      <c r="J4" s="58"/>
      <c r="K4" s="58"/>
      <c r="L4" s="58"/>
    </row>
    <row r="5" spans="1:12" s="59" customFormat="1" ht="16.5" customHeight="1">
      <c r="A5" s="117">
        <v>2</v>
      </c>
      <c r="B5" s="118">
        <v>18946</v>
      </c>
      <c r="C5" s="119" t="s">
        <v>1502</v>
      </c>
      <c r="D5" s="170" t="s">
        <v>1874</v>
      </c>
      <c r="E5" s="58"/>
      <c r="F5" s="58"/>
      <c r="G5" s="58"/>
      <c r="H5" s="58"/>
      <c r="I5" s="58"/>
      <c r="J5" s="58"/>
      <c r="K5" s="58"/>
      <c r="L5" s="58"/>
    </row>
    <row r="6" spans="1:12" s="59" customFormat="1" ht="16.5" customHeight="1">
      <c r="A6" s="117">
        <v>3</v>
      </c>
      <c r="B6" s="118">
        <v>18958</v>
      </c>
      <c r="C6" s="119" t="s">
        <v>1494</v>
      </c>
      <c r="D6" s="170" t="s">
        <v>1868</v>
      </c>
      <c r="E6" s="58"/>
      <c r="F6" s="58"/>
      <c r="G6" s="58"/>
      <c r="H6" s="58"/>
      <c r="I6" s="58"/>
      <c r="J6" s="58"/>
      <c r="K6" s="58"/>
      <c r="L6" s="58"/>
    </row>
    <row r="7" spans="1:12" s="59" customFormat="1" ht="16.5" customHeight="1">
      <c r="A7" s="117">
        <v>4</v>
      </c>
      <c r="B7" s="118">
        <v>18962</v>
      </c>
      <c r="C7" s="119" t="s">
        <v>1498</v>
      </c>
      <c r="D7" s="170" t="s">
        <v>1872</v>
      </c>
      <c r="E7" s="58"/>
      <c r="F7" s="58"/>
      <c r="G7" s="58"/>
      <c r="H7" s="58"/>
      <c r="I7" s="58"/>
      <c r="J7" s="58"/>
      <c r="K7" s="58"/>
      <c r="L7" s="58"/>
    </row>
    <row r="8" spans="1:12" s="59" customFormat="1" ht="16.5" customHeight="1">
      <c r="A8" s="117">
        <v>5</v>
      </c>
      <c r="B8" s="118">
        <v>19014</v>
      </c>
      <c r="C8" s="119" t="s">
        <v>1495</v>
      </c>
      <c r="D8" s="170" t="s">
        <v>1865</v>
      </c>
      <c r="E8" s="58"/>
      <c r="F8" s="58"/>
      <c r="G8" s="58"/>
      <c r="H8" s="58"/>
      <c r="I8" s="58"/>
      <c r="J8" s="58"/>
      <c r="K8" s="58"/>
      <c r="L8" s="58"/>
    </row>
    <row r="9" spans="1:12" s="59" customFormat="1" ht="16.5" customHeight="1">
      <c r="A9" s="117">
        <v>6</v>
      </c>
      <c r="B9" s="118">
        <v>19060</v>
      </c>
      <c r="C9" s="119" t="s">
        <v>1497</v>
      </c>
      <c r="D9" s="170" t="s">
        <v>1866</v>
      </c>
      <c r="E9" s="58"/>
      <c r="F9" s="58"/>
      <c r="G9" s="58"/>
      <c r="H9" s="58"/>
      <c r="I9" s="58"/>
      <c r="J9" s="58"/>
      <c r="K9" s="58"/>
      <c r="L9" s="58"/>
    </row>
    <row r="10" spans="1:12" s="59" customFormat="1" ht="16.5" customHeight="1">
      <c r="A10" s="117">
        <v>7</v>
      </c>
      <c r="B10" s="118">
        <v>19080</v>
      </c>
      <c r="C10" s="119" t="s">
        <v>1501</v>
      </c>
      <c r="D10" s="170" t="s">
        <v>1868</v>
      </c>
      <c r="E10" s="58"/>
      <c r="F10" s="58"/>
      <c r="G10" s="58"/>
      <c r="H10" s="58"/>
      <c r="I10" s="58"/>
      <c r="J10" s="58"/>
      <c r="K10" s="58"/>
      <c r="L10" s="58"/>
    </row>
    <row r="11" spans="1:12" s="59" customFormat="1" ht="16.5" customHeight="1">
      <c r="A11" s="117">
        <v>8</v>
      </c>
      <c r="B11" s="118">
        <v>19091</v>
      </c>
      <c r="C11" s="119" t="s">
        <v>1499</v>
      </c>
      <c r="D11" s="170" t="s">
        <v>1872</v>
      </c>
      <c r="E11" s="58"/>
      <c r="F11" s="58"/>
      <c r="G11" s="58"/>
      <c r="H11" s="58"/>
      <c r="I11" s="58"/>
      <c r="J11" s="58"/>
      <c r="K11" s="58"/>
      <c r="L11" s="58"/>
    </row>
    <row r="12" spans="1:12" s="59" customFormat="1" ht="16.5" customHeight="1">
      <c r="A12" s="117">
        <v>9</v>
      </c>
      <c r="B12" s="118">
        <v>19100</v>
      </c>
      <c r="C12" s="119" t="s">
        <v>1496</v>
      </c>
      <c r="D12" s="170" t="s">
        <v>1870</v>
      </c>
      <c r="E12" s="58"/>
      <c r="F12" s="58"/>
      <c r="G12" s="58"/>
      <c r="H12" s="58"/>
      <c r="I12" s="58"/>
      <c r="J12" s="58"/>
      <c r="K12" s="58"/>
      <c r="L12" s="58"/>
    </row>
    <row r="13" spans="1:12" s="59" customFormat="1" ht="16.5" customHeight="1">
      <c r="A13" s="117">
        <v>10</v>
      </c>
      <c r="B13" s="118">
        <v>19119</v>
      </c>
      <c r="C13" s="119" t="s">
        <v>1525</v>
      </c>
      <c r="D13" s="170" t="s">
        <v>1875</v>
      </c>
      <c r="E13" s="58"/>
      <c r="F13" s="58"/>
      <c r="G13" s="58"/>
      <c r="H13" s="58"/>
      <c r="I13" s="58"/>
      <c r="J13" s="58"/>
      <c r="K13" s="58"/>
      <c r="L13" s="58"/>
    </row>
    <row r="14" spans="1:12" s="59" customFormat="1" ht="16.5" customHeight="1">
      <c r="A14" s="117">
        <v>11</v>
      </c>
      <c r="B14" s="118">
        <v>19139</v>
      </c>
      <c r="C14" s="119" t="s">
        <v>1506</v>
      </c>
      <c r="D14" s="170" t="s">
        <v>1875</v>
      </c>
      <c r="E14" s="58"/>
      <c r="F14" s="58"/>
      <c r="G14" s="58"/>
      <c r="H14" s="58"/>
      <c r="I14" s="58"/>
      <c r="J14" s="58"/>
      <c r="K14" s="58"/>
      <c r="L14" s="58"/>
    </row>
    <row r="15" spans="1:12" s="59" customFormat="1" ht="16.5" customHeight="1">
      <c r="A15" s="117">
        <v>12</v>
      </c>
      <c r="B15" s="118">
        <v>19157</v>
      </c>
      <c r="C15" s="119" t="s">
        <v>1529</v>
      </c>
      <c r="D15" s="170" t="s">
        <v>1871</v>
      </c>
      <c r="E15" s="58"/>
      <c r="F15" s="58"/>
      <c r="G15" s="58"/>
      <c r="H15" s="58"/>
      <c r="I15" s="58"/>
      <c r="J15" s="58"/>
      <c r="K15" s="58"/>
      <c r="L15" s="58"/>
    </row>
    <row r="16" spans="1:12" s="59" customFormat="1" ht="16.5" customHeight="1">
      <c r="A16" s="117">
        <v>13</v>
      </c>
      <c r="B16" s="118">
        <v>19172</v>
      </c>
      <c r="C16" s="119" t="s">
        <v>1520</v>
      </c>
      <c r="D16" s="170" t="s">
        <v>1865</v>
      </c>
      <c r="E16" s="58"/>
      <c r="F16" s="58"/>
      <c r="G16" s="58"/>
      <c r="H16" s="58"/>
      <c r="I16" s="58"/>
      <c r="J16" s="58"/>
      <c r="K16" s="58"/>
      <c r="L16" s="58"/>
    </row>
    <row r="17" spans="1:12" s="59" customFormat="1" ht="16.5" customHeight="1">
      <c r="A17" s="117">
        <v>14</v>
      </c>
      <c r="B17" s="118">
        <v>19191</v>
      </c>
      <c r="C17" s="119" t="s">
        <v>1516</v>
      </c>
      <c r="D17" s="170" t="s">
        <v>1875</v>
      </c>
      <c r="E17" s="58"/>
      <c r="F17" s="58"/>
      <c r="G17" s="58"/>
      <c r="H17" s="58"/>
      <c r="I17" s="58"/>
      <c r="J17" s="58"/>
      <c r="K17" s="58"/>
      <c r="L17" s="58"/>
    </row>
    <row r="18" spans="1:12" s="59" customFormat="1" ht="16.5" customHeight="1">
      <c r="A18" s="117">
        <v>15</v>
      </c>
      <c r="B18" s="118">
        <v>19196</v>
      </c>
      <c r="C18" s="119" t="s">
        <v>1523</v>
      </c>
      <c r="D18" s="170" t="s">
        <v>1871</v>
      </c>
      <c r="E18" s="58"/>
      <c r="F18" s="58"/>
      <c r="G18" s="58"/>
      <c r="H18" s="58"/>
      <c r="I18" s="58"/>
      <c r="J18" s="58"/>
      <c r="K18" s="58"/>
      <c r="L18" s="58"/>
    </row>
    <row r="19" spans="1:12" s="59" customFormat="1" ht="16.5" customHeight="1">
      <c r="A19" s="117">
        <v>16</v>
      </c>
      <c r="B19" s="118">
        <v>19201</v>
      </c>
      <c r="C19" s="119" t="s">
        <v>1507</v>
      </c>
      <c r="D19" s="170" t="s">
        <v>1872</v>
      </c>
      <c r="E19" s="58"/>
      <c r="F19" s="58"/>
      <c r="G19" s="58"/>
      <c r="H19" s="58"/>
      <c r="I19" s="58"/>
      <c r="J19" s="58"/>
      <c r="K19" s="58"/>
      <c r="L19" s="58"/>
    </row>
    <row r="20" spans="1:12" s="59" customFormat="1" ht="16.5" customHeight="1">
      <c r="A20" s="117">
        <v>17</v>
      </c>
      <c r="B20" s="118">
        <v>19205</v>
      </c>
      <c r="C20" s="119" t="s">
        <v>1509</v>
      </c>
      <c r="D20" s="170" t="s">
        <v>1871</v>
      </c>
      <c r="E20" s="58"/>
      <c r="F20" s="58"/>
      <c r="G20" s="58"/>
      <c r="H20" s="58"/>
      <c r="I20" s="58"/>
      <c r="J20" s="58"/>
      <c r="K20" s="58"/>
      <c r="L20" s="58"/>
    </row>
    <row r="21" spans="1:12" s="59" customFormat="1" ht="16.5" customHeight="1">
      <c r="A21" s="117">
        <v>18</v>
      </c>
      <c r="B21" s="118">
        <v>19213</v>
      </c>
      <c r="C21" s="119" t="s">
        <v>1526</v>
      </c>
      <c r="D21" s="170" t="s">
        <v>1868</v>
      </c>
      <c r="E21" s="58"/>
      <c r="F21" s="58"/>
      <c r="G21" s="58"/>
      <c r="H21" s="58"/>
      <c r="I21" s="58"/>
      <c r="J21" s="58"/>
      <c r="K21" s="58"/>
      <c r="L21" s="58"/>
    </row>
    <row r="22" spans="1:12" s="59" customFormat="1" ht="16.5" customHeight="1">
      <c r="A22" s="117">
        <v>19</v>
      </c>
      <c r="B22" s="118">
        <v>19219</v>
      </c>
      <c r="C22" s="119" t="s">
        <v>1512</v>
      </c>
      <c r="D22" s="170" t="s">
        <v>1875</v>
      </c>
      <c r="E22" s="58"/>
      <c r="F22" s="58"/>
      <c r="G22" s="58"/>
      <c r="H22" s="58"/>
      <c r="I22" s="58"/>
      <c r="J22" s="58"/>
      <c r="K22" s="58"/>
      <c r="L22" s="58"/>
    </row>
    <row r="23" spans="1:12" s="59" customFormat="1" ht="16.5" customHeight="1">
      <c r="A23" s="117">
        <v>20</v>
      </c>
      <c r="B23" s="118">
        <v>19223</v>
      </c>
      <c r="C23" s="119" t="s">
        <v>1527</v>
      </c>
      <c r="D23" s="170" t="s">
        <v>1869</v>
      </c>
      <c r="E23" s="58"/>
      <c r="F23" s="58"/>
      <c r="G23" s="58"/>
      <c r="H23" s="58"/>
      <c r="I23" s="58"/>
      <c r="J23" s="58"/>
      <c r="K23" s="58"/>
      <c r="L23" s="58"/>
    </row>
    <row r="24" spans="1:12" s="59" customFormat="1" ht="16.5" customHeight="1">
      <c r="A24" s="117">
        <v>21</v>
      </c>
      <c r="B24" s="118">
        <v>19224</v>
      </c>
      <c r="C24" s="119" t="s">
        <v>1514</v>
      </c>
      <c r="D24" s="170" t="s">
        <v>1870</v>
      </c>
      <c r="E24" s="58"/>
      <c r="F24" s="58"/>
      <c r="G24" s="58"/>
      <c r="H24" s="58"/>
      <c r="I24" s="58"/>
      <c r="J24" s="58"/>
      <c r="K24" s="58"/>
      <c r="L24" s="58"/>
    </row>
    <row r="25" spans="1:12" s="59" customFormat="1" ht="16.5" customHeight="1">
      <c r="A25" s="117">
        <v>22</v>
      </c>
      <c r="B25" s="118">
        <v>19233</v>
      </c>
      <c r="C25" s="119" t="s">
        <v>1521</v>
      </c>
      <c r="D25" s="170" t="s">
        <v>1874</v>
      </c>
      <c r="E25" s="58"/>
      <c r="F25" s="58"/>
      <c r="G25" s="58"/>
      <c r="H25" s="58"/>
      <c r="I25" s="58"/>
      <c r="J25" s="58"/>
      <c r="K25" s="58"/>
      <c r="L25" s="58"/>
    </row>
    <row r="26" spans="1:12" s="59" customFormat="1" ht="16.5" customHeight="1">
      <c r="A26" s="117">
        <v>23</v>
      </c>
      <c r="B26" s="118">
        <v>19234</v>
      </c>
      <c r="C26" s="119" t="s">
        <v>1511</v>
      </c>
      <c r="D26" s="170" t="s">
        <v>1874</v>
      </c>
      <c r="E26" s="58"/>
      <c r="F26" s="58"/>
      <c r="G26" s="58"/>
      <c r="H26" s="58"/>
      <c r="I26" s="58"/>
      <c r="J26" s="58"/>
      <c r="K26" s="58"/>
      <c r="L26" s="58"/>
    </row>
    <row r="27" spans="1:12" s="59" customFormat="1" ht="16.5" customHeight="1">
      <c r="A27" s="117">
        <v>24</v>
      </c>
      <c r="B27" s="118">
        <v>19249</v>
      </c>
      <c r="C27" s="119" t="s">
        <v>1522</v>
      </c>
      <c r="D27" s="170" t="s">
        <v>1867</v>
      </c>
      <c r="E27" s="58"/>
      <c r="F27" s="58"/>
      <c r="G27" s="58"/>
      <c r="H27" s="58"/>
      <c r="I27" s="58"/>
      <c r="J27" s="58"/>
      <c r="K27" s="58"/>
      <c r="L27" s="58"/>
    </row>
    <row r="28" spans="1:12" s="59" customFormat="1" ht="16.5" customHeight="1">
      <c r="A28" s="117">
        <v>25</v>
      </c>
      <c r="B28" s="118">
        <v>19278</v>
      </c>
      <c r="C28" s="119" t="s">
        <v>1518</v>
      </c>
      <c r="D28" s="170" t="s">
        <v>1875</v>
      </c>
      <c r="E28" s="58"/>
      <c r="F28" s="58"/>
      <c r="G28" s="58"/>
      <c r="H28" s="58"/>
      <c r="I28" s="58"/>
      <c r="J28" s="58"/>
      <c r="K28" s="58"/>
      <c r="L28" s="58"/>
    </row>
    <row r="29" spans="1:12" s="59" customFormat="1" ht="16.5" customHeight="1">
      <c r="A29" s="117">
        <v>26</v>
      </c>
      <c r="B29" s="118">
        <v>19280</v>
      </c>
      <c r="C29" s="119" t="s">
        <v>1504</v>
      </c>
      <c r="D29" s="170" t="s">
        <v>1865</v>
      </c>
      <c r="E29" s="58"/>
      <c r="F29" s="58"/>
      <c r="G29" s="58"/>
      <c r="H29" s="58"/>
      <c r="I29" s="58"/>
      <c r="J29" s="58"/>
      <c r="K29" s="58"/>
      <c r="L29" s="58"/>
    </row>
    <row r="30" spans="1:12" s="59" customFormat="1" ht="16.5" customHeight="1">
      <c r="A30" s="117">
        <v>27</v>
      </c>
      <c r="B30" s="118">
        <v>19283</v>
      </c>
      <c r="C30" s="119" t="s">
        <v>1513</v>
      </c>
      <c r="D30" s="170" t="s">
        <v>1874</v>
      </c>
      <c r="E30" s="58"/>
      <c r="F30" s="58"/>
      <c r="G30" s="58"/>
      <c r="H30" s="58"/>
      <c r="I30" s="58"/>
      <c r="J30" s="58"/>
      <c r="K30" s="58"/>
      <c r="L30" s="58"/>
    </row>
    <row r="31" spans="1:12" s="59" customFormat="1" ht="16.5" customHeight="1">
      <c r="A31" s="117">
        <v>28</v>
      </c>
      <c r="B31" s="118">
        <v>19287</v>
      </c>
      <c r="C31" s="119" t="s">
        <v>1530</v>
      </c>
      <c r="D31" s="170" t="s">
        <v>1867</v>
      </c>
      <c r="E31" s="58"/>
      <c r="F31" s="58"/>
      <c r="G31" s="58"/>
      <c r="H31" s="58"/>
      <c r="I31" s="58"/>
      <c r="J31" s="58"/>
      <c r="K31" s="58"/>
      <c r="L31" s="58"/>
    </row>
    <row r="32" spans="1:12" s="59" customFormat="1" ht="16.5" customHeight="1">
      <c r="A32" s="117">
        <v>29</v>
      </c>
      <c r="B32" s="118">
        <v>19288</v>
      </c>
      <c r="C32" s="119" t="s">
        <v>1503</v>
      </c>
      <c r="D32" s="170" t="s">
        <v>1871</v>
      </c>
      <c r="E32" s="58"/>
      <c r="F32" s="58"/>
      <c r="G32" s="58"/>
      <c r="H32" s="58"/>
      <c r="I32" s="58"/>
      <c r="J32" s="58"/>
      <c r="K32" s="58"/>
      <c r="L32" s="58"/>
    </row>
    <row r="33" spans="1:12" s="59" customFormat="1" ht="16.5" customHeight="1">
      <c r="A33" s="117">
        <v>30</v>
      </c>
      <c r="B33" s="118">
        <v>19289</v>
      </c>
      <c r="C33" s="119" t="s">
        <v>1515</v>
      </c>
      <c r="D33" s="170" t="s">
        <v>1871</v>
      </c>
      <c r="E33" s="58"/>
      <c r="F33" s="58"/>
      <c r="G33" s="58"/>
      <c r="H33" s="58"/>
      <c r="I33" s="58"/>
      <c r="J33" s="58"/>
      <c r="K33" s="58"/>
      <c r="L33" s="58"/>
    </row>
    <row r="34" spans="1:12" s="59" customFormat="1" ht="16.5" customHeight="1">
      <c r="A34" s="117">
        <v>31</v>
      </c>
      <c r="B34" s="118">
        <v>19292</v>
      </c>
      <c r="C34" s="119" t="s">
        <v>1505</v>
      </c>
      <c r="D34" s="170" t="s">
        <v>1872</v>
      </c>
      <c r="E34" s="58"/>
      <c r="F34" s="58"/>
      <c r="G34" s="58"/>
      <c r="H34" s="58"/>
      <c r="I34" s="58"/>
      <c r="J34" s="58"/>
      <c r="K34" s="58"/>
      <c r="L34" s="58"/>
    </row>
    <row r="35" spans="1:12" s="59" customFormat="1" ht="16.5" customHeight="1">
      <c r="A35" s="117">
        <v>32</v>
      </c>
      <c r="B35" s="118">
        <v>19295</v>
      </c>
      <c r="C35" s="119" t="s">
        <v>1517</v>
      </c>
      <c r="D35" s="170" t="s">
        <v>1869</v>
      </c>
      <c r="E35" s="58"/>
      <c r="F35" s="58"/>
      <c r="G35" s="58"/>
      <c r="H35" s="58"/>
      <c r="I35" s="58"/>
      <c r="J35" s="58"/>
      <c r="K35" s="58"/>
      <c r="L35" s="58"/>
    </row>
    <row r="36" spans="1:12" s="59" customFormat="1" ht="16.5" customHeight="1">
      <c r="A36" s="117">
        <v>33</v>
      </c>
      <c r="B36" s="118">
        <v>19296</v>
      </c>
      <c r="C36" s="119" t="s">
        <v>1524</v>
      </c>
      <c r="D36" s="170" t="s">
        <v>1866</v>
      </c>
      <c r="E36" s="58"/>
      <c r="F36" s="58"/>
      <c r="G36" s="58"/>
      <c r="H36" s="58"/>
      <c r="I36" s="58"/>
      <c r="J36" s="58"/>
      <c r="K36" s="58"/>
      <c r="L36" s="58"/>
    </row>
    <row r="37" spans="1:12" s="59" customFormat="1" ht="16.5" customHeight="1">
      <c r="A37" s="117">
        <v>34</v>
      </c>
      <c r="B37" s="118">
        <v>19305</v>
      </c>
      <c r="C37" s="119" t="s">
        <v>1508</v>
      </c>
      <c r="D37" s="170" t="s">
        <v>1868</v>
      </c>
      <c r="E37" s="58"/>
      <c r="F37" s="58"/>
      <c r="G37" s="58"/>
      <c r="H37" s="58"/>
      <c r="I37" s="58"/>
      <c r="J37" s="58"/>
      <c r="K37" s="58"/>
      <c r="L37" s="58"/>
    </row>
    <row r="38" spans="1:12" s="59" customFormat="1" ht="16.5" customHeight="1">
      <c r="A38" s="117">
        <v>35</v>
      </c>
      <c r="B38" s="118">
        <v>19314</v>
      </c>
      <c r="C38" s="119" t="s">
        <v>1528</v>
      </c>
      <c r="D38" s="170" t="s">
        <v>1871</v>
      </c>
      <c r="E38" s="58"/>
      <c r="F38" s="58"/>
      <c r="G38" s="58"/>
      <c r="H38" s="58"/>
      <c r="I38" s="58"/>
      <c r="J38" s="58"/>
      <c r="K38" s="58"/>
      <c r="L38" s="58"/>
    </row>
    <row r="39" spans="1:12" ht="16.5" customHeight="1">
      <c r="A39" s="117">
        <v>36</v>
      </c>
      <c r="B39" s="120">
        <v>19331</v>
      </c>
      <c r="C39" s="119" t="s">
        <v>1510</v>
      </c>
      <c r="D39" s="172" t="s">
        <v>1865</v>
      </c>
      <c r="E39" s="109"/>
      <c r="F39" s="109"/>
      <c r="G39" s="109"/>
      <c r="H39" s="109"/>
      <c r="I39" s="109"/>
      <c r="J39" s="110"/>
      <c r="K39" s="110"/>
      <c r="L39" s="109"/>
    </row>
    <row r="40" spans="1:12" ht="16.5" customHeight="1">
      <c r="A40" s="117">
        <v>37</v>
      </c>
      <c r="B40" s="122">
        <v>19338</v>
      </c>
      <c r="C40" s="119" t="s">
        <v>1519</v>
      </c>
      <c r="D40" s="143" t="s">
        <v>1870</v>
      </c>
      <c r="E40" s="53"/>
      <c r="F40" s="53"/>
      <c r="G40" s="53"/>
      <c r="H40" s="53"/>
      <c r="I40" s="53"/>
      <c r="J40" s="164"/>
      <c r="K40" s="164"/>
      <c r="L40" s="53"/>
    </row>
    <row r="42" spans="8:9" ht="15">
      <c r="H42" s="163">
        <v>22780</v>
      </c>
      <c r="I42" s="163"/>
    </row>
  </sheetData>
  <mergeCells count="4">
    <mergeCell ref="J40:K40"/>
    <mergeCell ref="A1:L1"/>
    <mergeCell ref="A2:L2"/>
    <mergeCell ref="H42:I42"/>
  </mergeCells>
  <printOptions/>
  <pageMargins left="0.7086614173228347" right="0" top="0.35433070866141736" bottom="0" header="0.31496062992125984" footer="0.31496062992125984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22">
      <selection activeCell="F16" sqref="F16"/>
    </sheetView>
  </sheetViews>
  <sheetFormatPr defaultColWidth="9.00390625" defaultRowHeight="15"/>
  <cols>
    <col min="1" max="1" width="4.57421875" style="41" customWidth="1"/>
    <col min="2" max="2" width="9.28125" style="41" customWidth="1"/>
    <col min="3" max="3" width="28.421875" style="41" customWidth="1"/>
    <col min="4" max="18" width="4.421875" style="41" customWidth="1"/>
    <col min="19" max="16384" width="9.00390625" style="41" customWidth="1"/>
  </cols>
  <sheetData>
    <row r="1" spans="1:13" ht="21" customHeight="1">
      <c r="A1" s="161" t="s">
        <v>1877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3" ht="21" customHeight="1">
      <c r="A2" s="162" t="s">
        <v>1454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13" ht="21" customHeight="1">
      <c r="A3" s="42" t="s">
        <v>883</v>
      </c>
      <c r="B3" s="64" t="s">
        <v>1000</v>
      </c>
      <c r="C3" s="42" t="s">
        <v>945</v>
      </c>
      <c r="D3" s="43" t="s">
        <v>824</v>
      </c>
      <c r="E3" s="53"/>
      <c r="F3" s="53"/>
      <c r="G3" s="53"/>
      <c r="H3" s="53"/>
      <c r="I3" s="53"/>
      <c r="J3" s="53"/>
      <c r="K3" s="53"/>
      <c r="L3" s="53"/>
      <c r="M3" s="53"/>
    </row>
    <row r="4" spans="1:13" s="59" customFormat="1" ht="15.75" customHeight="1">
      <c r="A4" s="117">
        <v>1</v>
      </c>
      <c r="B4" s="118">
        <v>18435</v>
      </c>
      <c r="C4" s="119" t="s">
        <v>1533</v>
      </c>
      <c r="D4" s="170" t="s">
        <v>1866</v>
      </c>
      <c r="E4" s="58"/>
      <c r="F4" s="58"/>
      <c r="G4" s="58"/>
      <c r="H4" s="58"/>
      <c r="I4" s="58"/>
      <c r="J4" s="58"/>
      <c r="K4" s="58"/>
      <c r="L4" s="58"/>
      <c r="M4" s="58"/>
    </row>
    <row r="5" spans="1:13" s="59" customFormat="1" ht="15.75" customHeight="1">
      <c r="A5" s="117">
        <v>2</v>
      </c>
      <c r="B5" s="118">
        <v>18903</v>
      </c>
      <c r="C5" s="119" t="s">
        <v>1537</v>
      </c>
      <c r="D5" s="170" t="s">
        <v>1868</v>
      </c>
      <c r="E5" s="58"/>
      <c r="F5" s="58"/>
      <c r="G5" s="58"/>
      <c r="H5" s="58"/>
      <c r="I5" s="58"/>
      <c r="J5" s="58"/>
      <c r="K5" s="58"/>
      <c r="L5" s="58"/>
      <c r="M5" s="58"/>
    </row>
    <row r="6" spans="1:13" s="59" customFormat="1" ht="15.75" customHeight="1">
      <c r="A6" s="117">
        <v>3</v>
      </c>
      <c r="B6" s="118">
        <v>18915</v>
      </c>
      <c r="C6" s="119" t="s">
        <v>1532</v>
      </c>
      <c r="D6" s="170" t="s">
        <v>1867</v>
      </c>
      <c r="E6" s="58"/>
      <c r="F6" s="58"/>
      <c r="G6" s="58"/>
      <c r="H6" s="58"/>
      <c r="I6" s="58"/>
      <c r="J6" s="58"/>
      <c r="K6" s="58"/>
      <c r="L6" s="58"/>
      <c r="M6" s="58"/>
    </row>
    <row r="7" spans="1:13" s="59" customFormat="1" ht="15.75" customHeight="1">
      <c r="A7" s="117">
        <v>4</v>
      </c>
      <c r="B7" s="118">
        <v>18991</v>
      </c>
      <c r="C7" s="119" t="s">
        <v>1531</v>
      </c>
      <c r="D7" s="170" t="s">
        <v>1865</v>
      </c>
      <c r="E7" s="58"/>
      <c r="F7" s="58"/>
      <c r="G7" s="58"/>
      <c r="H7" s="58"/>
      <c r="I7" s="58"/>
      <c r="J7" s="58"/>
      <c r="K7" s="58"/>
      <c r="L7" s="58"/>
      <c r="M7" s="58"/>
    </row>
    <row r="8" spans="1:13" s="59" customFormat="1" ht="15.75" customHeight="1">
      <c r="A8" s="117">
        <v>5</v>
      </c>
      <c r="B8" s="118">
        <v>19022</v>
      </c>
      <c r="C8" s="119" t="s">
        <v>1535</v>
      </c>
      <c r="D8" s="170" t="s">
        <v>1875</v>
      </c>
      <c r="E8" s="58"/>
      <c r="F8" s="58"/>
      <c r="G8" s="58"/>
      <c r="H8" s="58"/>
      <c r="I8" s="58"/>
      <c r="J8" s="58"/>
      <c r="K8" s="58"/>
      <c r="L8" s="58"/>
      <c r="M8" s="58"/>
    </row>
    <row r="9" spans="1:13" s="59" customFormat="1" ht="15.75" customHeight="1">
      <c r="A9" s="117">
        <v>6</v>
      </c>
      <c r="B9" s="118">
        <v>19035</v>
      </c>
      <c r="C9" s="119" t="s">
        <v>1536</v>
      </c>
      <c r="D9" s="170" t="s">
        <v>1874</v>
      </c>
      <c r="E9" s="58"/>
      <c r="F9" s="58"/>
      <c r="G9" s="58"/>
      <c r="H9" s="58"/>
      <c r="I9" s="58"/>
      <c r="J9" s="58"/>
      <c r="K9" s="58"/>
      <c r="L9" s="58"/>
      <c r="M9" s="58"/>
    </row>
    <row r="10" spans="1:13" s="59" customFormat="1" ht="15.75" customHeight="1">
      <c r="A10" s="117">
        <v>7</v>
      </c>
      <c r="B10" s="118">
        <v>19093</v>
      </c>
      <c r="C10" s="119" t="s">
        <v>1534</v>
      </c>
      <c r="D10" s="170" t="s">
        <v>1872</v>
      </c>
      <c r="E10" s="58"/>
      <c r="F10" s="58"/>
      <c r="G10" s="58"/>
      <c r="H10" s="58"/>
      <c r="I10" s="58"/>
      <c r="J10" s="58"/>
      <c r="K10" s="58"/>
      <c r="L10" s="58"/>
      <c r="M10" s="58"/>
    </row>
    <row r="11" spans="1:13" s="59" customFormat="1" ht="15.75" customHeight="1">
      <c r="A11" s="117">
        <v>8</v>
      </c>
      <c r="B11" s="118">
        <v>19120</v>
      </c>
      <c r="C11" s="119" t="s">
        <v>1559</v>
      </c>
      <c r="D11" s="170" t="s">
        <v>1872</v>
      </c>
      <c r="E11" s="58"/>
      <c r="F11" s="58"/>
      <c r="G11" s="58"/>
      <c r="H11" s="58"/>
      <c r="I11" s="58"/>
      <c r="J11" s="58"/>
      <c r="K11" s="58"/>
      <c r="L11" s="58"/>
      <c r="M11" s="58"/>
    </row>
    <row r="12" spans="1:13" s="59" customFormat="1" ht="15.75" customHeight="1">
      <c r="A12" s="117">
        <v>9</v>
      </c>
      <c r="B12" s="118">
        <v>19129</v>
      </c>
      <c r="C12" s="119" t="s">
        <v>1563</v>
      </c>
      <c r="D12" s="170" t="s">
        <v>1868</v>
      </c>
      <c r="E12" s="58"/>
      <c r="F12" s="58"/>
      <c r="G12" s="58"/>
      <c r="H12" s="58"/>
      <c r="I12" s="58"/>
      <c r="J12" s="58"/>
      <c r="K12" s="58"/>
      <c r="L12" s="58"/>
      <c r="M12" s="58"/>
    </row>
    <row r="13" spans="1:13" s="59" customFormat="1" ht="15.75" customHeight="1">
      <c r="A13" s="117">
        <v>10</v>
      </c>
      <c r="B13" s="118">
        <v>19133</v>
      </c>
      <c r="C13" s="119" t="s">
        <v>1544</v>
      </c>
      <c r="D13" s="170" t="s">
        <v>1872</v>
      </c>
      <c r="E13" s="58"/>
      <c r="F13" s="58"/>
      <c r="G13" s="58"/>
      <c r="H13" s="58"/>
      <c r="I13" s="58"/>
      <c r="J13" s="58"/>
      <c r="K13" s="58"/>
      <c r="L13" s="58"/>
      <c r="M13" s="58"/>
    </row>
    <row r="14" spans="1:13" s="59" customFormat="1" ht="15.75" customHeight="1">
      <c r="A14" s="117">
        <v>11</v>
      </c>
      <c r="B14" s="118">
        <v>19154</v>
      </c>
      <c r="C14" s="119" t="s">
        <v>1540</v>
      </c>
      <c r="D14" s="170" t="s">
        <v>1870</v>
      </c>
      <c r="E14" s="58"/>
      <c r="F14" s="58"/>
      <c r="G14" s="58"/>
      <c r="H14" s="58"/>
      <c r="I14" s="58"/>
      <c r="J14" s="58"/>
      <c r="K14" s="58"/>
      <c r="L14" s="58"/>
      <c r="M14" s="58"/>
    </row>
    <row r="15" spans="1:13" s="59" customFormat="1" ht="15.75" customHeight="1">
      <c r="A15" s="117">
        <v>12</v>
      </c>
      <c r="B15" s="118">
        <v>19156</v>
      </c>
      <c r="C15" s="119" t="s">
        <v>1543</v>
      </c>
      <c r="D15" s="170" t="s">
        <v>1874</v>
      </c>
      <c r="E15" s="58"/>
      <c r="F15" s="58"/>
      <c r="G15" s="58"/>
      <c r="H15" s="58"/>
      <c r="I15" s="58"/>
      <c r="J15" s="58"/>
      <c r="K15" s="58"/>
      <c r="L15" s="58"/>
      <c r="M15" s="58"/>
    </row>
    <row r="16" spans="1:13" s="59" customFormat="1" ht="15.75" customHeight="1">
      <c r="A16" s="117">
        <v>13</v>
      </c>
      <c r="B16" s="118">
        <v>19160</v>
      </c>
      <c r="C16" s="119" t="s">
        <v>1554</v>
      </c>
      <c r="D16" s="170" t="s">
        <v>1871</v>
      </c>
      <c r="E16" s="58"/>
      <c r="F16" s="58"/>
      <c r="G16" s="58"/>
      <c r="H16" s="58"/>
      <c r="I16" s="58"/>
      <c r="J16" s="58"/>
      <c r="K16" s="58"/>
      <c r="L16" s="58"/>
      <c r="M16" s="58"/>
    </row>
    <row r="17" spans="1:13" s="59" customFormat="1" ht="15.75" customHeight="1">
      <c r="A17" s="117">
        <v>14</v>
      </c>
      <c r="B17" s="118">
        <v>19165</v>
      </c>
      <c r="C17" s="119" t="s">
        <v>1561</v>
      </c>
      <c r="D17" s="170" t="s">
        <v>1875</v>
      </c>
      <c r="E17" s="58"/>
      <c r="F17" s="58"/>
      <c r="G17" s="58"/>
      <c r="H17" s="58"/>
      <c r="I17" s="58"/>
      <c r="J17" s="58"/>
      <c r="K17" s="58"/>
      <c r="L17" s="58"/>
      <c r="M17" s="58"/>
    </row>
    <row r="18" spans="1:13" s="59" customFormat="1" ht="15.75" customHeight="1">
      <c r="A18" s="117">
        <v>15</v>
      </c>
      <c r="B18" s="118">
        <v>19168</v>
      </c>
      <c r="C18" s="119" t="s">
        <v>1549</v>
      </c>
      <c r="D18" s="170" t="s">
        <v>1870</v>
      </c>
      <c r="E18" s="58"/>
      <c r="F18" s="58"/>
      <c r="G18" s="58"/>
      <c r="H18" s="58"/>
      <c r="I18" s="58"/>
      <c r="J18" s="58"/>
      <c r="K18" s="58"/>
      <c r="L18" s="58"/>
      <c r="M18" s="58"/>
    </row>
    <row r="19" spans="1:13" s="59" customFormat="1" ht="15.75" customHeight="1">
      <c r="A19" s="117">
        <v>16</v>
      </c>
      <c r="B19" s="118">
        <v>19182</v>
      </c>
      <c r="C19" s="119" t="s">
        <v>1547</v>
      </c>
      <c r="D19" s="170" t="s">
        <v>1869</v>
      </c>
      <c r="E19" s="58"/>
      <c r="F19" s="58"/>
      <c r="G19" s="58"/>
      <c r="H19" s="58"/>
      <c r="I19" s="58"/>
      <c r="J19" s="58"/>
      <c r="K19" s="58"/>
      <c r="L19" s="58"/>
      <c r="M19" s="58"/>
    </row>
    <row r="20" spans="1:13" s="59" customFormat="1" ht="15.75" customHeight="1">
      <c r="A20" s="117">
        <v>17</v>
      </c>
      <c r="B20" s="118">
        <v>19210</v>
      </c>
      <c r="C20" s="119" t="s">
        <v>1556</v>
      </c>
      <c r="D20" s="170" t="s">
        <v>1867</v>
      </c>
      <c r="E20" s="58"/>
      <c r="F20" s="58"/>
      <c r="G20" s="58"/>
      <c r="H20" s="58"/>
      <c r="I20" s="58"/>
      <c r="J20" s="58"/>
      <c r="K20" s="58"/>
      <c r="L20" s="58"/>
      <c r="M20" s="58"/>
    </row>
    <row r="21" spans="1:13" s="59" customFormat="1" ht="15.75" customHeight="1">
      <c r="A21" s="117">
        <v>18</v>
      </c>
      <c r="B21" s="118">
        <v>19211</v>
      </c>
      <c r="C21" s="119" t="s">
        <v>1564</v>
      </c>
      <c r="D21" s="170" t="s">
        <v>1870</v>
      </c>
      <c r="E21" s="58"/>
      <c r="F21" s="58"/>
      <c r="G21" s="58"/>
      <c r="H21" s="58"/>
      <c r="I21" s="58"/>
      <c r="J21" s="58"/>
      <c r="K21" s="58"/>
      <c r="L21" s="58"/>
      <c r="M21" s="58"/>
    </row>
    <row r="22" spans="1:13" s="59" customFormat="1" ht="15.75" customHeight="1">
      <c r="A22" s="117">
        <v>19</v>
      </c>
      <c r="B22" s="118">
        <v>19225</v>
      </c>
      <c r="C22" s="119" t="s">
        <v>1562</v>
      </c>
      <c r="D22" s="170" t="s">
        <v>1872</v>
      </c>
      <c r="E22" s="58"/>
      <c r="F22" s="58"/>
      <c r="G22" s="58"/>
      <c r="H22" s="58"/>
      <c r="I22" s="58"/>
      <c r="J22" s="58"/>
      <c r="K22" s="58"/>
      <c r="L22" s="58"/>
      <c r="M22" s="58"/>
    </row>
    <row r="23" spans="1:13" s="59" customFormat="1" ht="15.75" customHeight="1">
      <c r="A23" s="117">
        <v>20</v>
      </c>
      <c r="B23" s="118">
        <v>19227</v>
      </c>
      <c r="C23" s="119" t="s">
        <v>1541</v>
      </c>
      <c r="D23" s="170" t="s">
        <v>1865</v>
      </c>
      <c r="E23" s="58"/>
      <c r="F23" s="58"/>
      <c r="G23" s="58"/>
      <c r="H23" s="58"/>
      <c r="I23" s="58"/>
      <c r="J23" s="58"/>
      <c r="K23" s="58"/>
      <c r="L23" s="58"/>
      <c r="M23" s="58"/>
    </row>
    <row r="24" spans="1:13" s="59" customFormat="1" ht="15.75" customHeight="1">
      <c r="A24" s="117">
        <v>21</v>
      </c>
      <c r="B24" s="118">
        <v>19236</v>
      </c>
      <c r="C24" s="119" t="s">
        <v>1546</v>
      </c>
      <c r="D24" s="170" t="s">
        <v>1871</v>
      </c>
      <c r="E24" s="58"/>
      <c r="F24" s="58"/>
      <c r="G24" s="58"/>
      <c r="H24" s="58"/>
      <c r="I24" s="58"/>
      <c r="J24" s="58"/>
      <c r="K24" s="58"/>
      <c r="L24" s="58"/>
      <c r="M24" s="58"/>
    </row>
    <row r="25" spans="1:13" s="59" customFormat="1" ht="15.75" customHeight="1">
      <c r="A25" s="117">
        <v>22</v>
      </c>
      <c r="B25" s="118">
        <v>19246</v>
      </c>
      <c r="C25" s="119" t="s">
        <v>1565</v>
      </c>
      <c r="D25" s="170" t="s">
        <v>1868</v>
      </c>
      <c r="E25" s="58"/>
      <c r="F25" s="58"/>
      <c r="G25" s="58"/>
      <c r="H25" s="58"/>
      <c r="I25" s="58"/>
      <c r="J25" s="58"/>
      <c r="K25" s="58"/>
      <c r="L25" s="58"/>
      <c r="M25" s="58"/>
    </row>
    <row r="26" spans="1:13" s="59" customFormat="1" ht="15.75" customHeight="1">
      <c r="A26" s="117">
        <v>23</v>
      </c>
      <c r="B26" s="118">
        <v>19258</v>
      </c>
      <c r="C26" s="119" t="s">
        <v>1558</v>
      </c>
      <c r="D26" s="170" t="s">
        <v>1872</v>
      </c>
      <c r="E26" s="58"/>
      <c r="F26" s="58"/>
      <c r="G26" s="58"/>
      <c r="H26" s="58"/>
      <c r="I26" s="58"/>
      <c r="J26" s="58"/>
      <c r="K26" s="58"/>
      <c r="L26" s="58"/>
      <c r="M26" s="58"/>
    </row>
    <row r="27" spans="1:13" s="59" customFormat="1" ht="15.75" customHeight="1">
      <c r="A27" s="117">
        <v>24</v>
      </c>
      <c r="B27" s="118">
        <v>19264</v>
      </c>
      <c r="C27" s="119" t="s">
        <v>1545</v>
      </c>
      <c r="D27" s="170" t="s">
        <v>1866</v>
      </c>
      <c r="E27" s="58"/>
      <c r="F27" s="58"/>
      <c r="G27" s="58"/>
      <c r="H27" s="58"/>
      <c r="I27" s="58"/>
      <c r="J27" s="58"/>
      <c r="K27" s="58"/>
      <c r="L27" s="58"/>
      <c r="M27" s="58"/>
    </row>
    <row r="28" spans="1:13" s="59" customFormat="1" ht="15.75" customHeight="1">
      <c r="A28" s="117">
        <v>25</v>
      </c>
      <c r="B28" s="118">
        <v>19265</v>
      </c>
      <c r="C28" s="119" t="s">
        <v>1552</v>
      </c>
      <c r="D28" s="170" t="s">
        <v>1872</v>
      </c>
      <c r="E28" s="58"/>
      <c r="F28" s="58"/>
      <c r="G28" s="58"/>
      <c r="H28" s="58"/>
      <c r="I28" s="58"/>
      <c r="J28" s="58"/>
      <c r="K28" s="58"/>
      <c r="L28" s="58"/>
      <c r="M28" s="58"/>
    </row>
    <row r="29" spans="1:13" s="59" customFormat="1" ht="15.75" customHeight="1">
      <c r="A29" s="117">
        <v>26</v>
      </c>
      <c r="B29" s="118">
        <v>19267</v>
      </c>
      <c r="C29" s="119" t="s">
        <v>1551</v>
      </c>
      <c r="D29" s="170" t="s">
        <v>1870</v>
      </c>
      <c r="E29" s="58"/>
      <c r="F29" s="58"/>
      <c r="G29" s="58"/>
      <c r="H29" s="58"/>
      <c r="I29" s="58"/>
      <c r="J29" s="58"/>
      <c r="K29" s="58"/>
      <c r="L29" s="58"/>
      <c r="M29" s="58"/>
    </row>
    <row r="30" spans="1:13" s="59" customFormat="1" ht="15.75" customHeight="1">
      <c r="A30" s="117">
        <v>27</v>
      </c>
      <c r="B30" s="118">
        <v>19272</v>
      </c>
      <c r="C30" s="119" t="s">
        <v>1539</v>
      </c>
      <c r="D30" s="170" t="s">
        <v>1866</v>
      </c>
      <c r="E30" s="58"/>
      <c r="F30" s="58"/>
      <c r="G30" s="58"/>
      <c r="H30" s="58"/>
      <c r="I30" s="58"/>
      <c r="J30" s="58"/>
      <c r="K30" s="58"/>
      <c r="L30" s="58"/>
      <c r="M30" s="58"/>
    </row>
    <row r="31" spans="1:13" s="59" customFormat="1" ht="15.75" customHeight="1">
      <c r="A31" s="117">
        <v>28</v>
      </c>
      <c r="B31" s="118">
        <v>19273</v>
      </c>
      <c r="C31" s="119" t="s">
        <v>1548</v>
      </c>
      <c r="D31" s="170" t="s">
        <v>1868</v>
      </c>
      <c r="E31" s="58"/>
      <c r="F31" s="58"/>
      <c r="G31" s="58"/>
      <c r="H31" s="58"/>
      <c r="I31" s="58"/>
      <c r="J31" s="58"/>
      <c r="K31" s="58"/>
      <c r="L31" s="58"/>
      <c r="M31" s="58"/>
    </row>
    <row r="32" spans="1:13" s="59" customFormat="1" ht="15.75" customHeight="1">
      <c r="A32" s="117">
        <v>29</v>
      </c>
      <c r="B32" s="118">
        <v>19279</v>
      </c>
      <c r="C32" s="119" t="s">
        <v>1560</v>
      </c>
      <c r="D32" s="170" t="s">
        <v>1867</v>
      </c>
      <c r="E32" s="58"/>
      <c r="F32" s="58"/>
      <c r="G32" s="58"/>
      <c r="H32" s="58"/>
      <c r="I32" s="58"/>
      <c r="J32" s="58"/>
      <c r="K32" s="58"/>
      <c r="L32" s="58"/>
      <c r="M32" s="58"/>
    </row>
    <row r="33" spans="1:13" s="59" customFormat="1" ht="15.75" customHeight="1">
      <c r="A33" s="117">
        <v>30</v>
      </c>
      <c r="B33" s="118">
        <v>19290</v>
      </c>
      <c r="C33" s="119" t="s">
        <v>1553</v>
      </c>
      <c r="D33" s="170" t="s">
        <v>1874</v>
      </c>
      <c r="E33" s="58"/>
      <c r="F33" s="58"/>
      <c r="G33" s="58"/>
      <c r="H33" s="58"/>
      <c r="I33" s="58"/>
      <c r="J33" s="58"/>
      <c r="K33" s="58"/>
      <c r="L33" s="58"/>
      <c r="M33" s="58"/>
    </row>
    <row r="34" spans="1:13" s="59" customFormat="1" ht="15.75" customHeight="1">
      <c r="A34" s="117">
        <v>31</v>
      </c>
      <c r="B34" s="118">
        <v>19325</v>
      </c>
      <c r="C34" s="119" t="s">
        <v>1550</v>
      </c>
      <c r="D34" s="170" t="s">
        <v>1871</v>
      </c>
      <c r="E34" s="58"/>
      <c r="F34" s="58"/>
      <c r="G34" s="58"/>
      <c r="H34" s="58"/>
      <c r="I34" s="58"/>
      <c r="J34" s="58"/>
      <c r="K34" s="58"/>
      <c r="L34" s="58"/>
      <c r="M34" s="58"/>
    </row>
    <row r="35" spans="1:13" s="59" customFormat="1" ht="15.75" customHeight="1">
      <c r="A35" s="117">
        <v>32</v>
      </c>
      <c r="B35" s="118">
        <v>19328</v>
      </c>
      <c r="C35" s="119" t="s">
        <v>1538</v>
      </c>
      <c r="D35" s="170" t="s">
        <v>1871</v>
      </c>
      <c r="E35" s="58"/>
      <c r="F35" s="58"/>
      <c r="G35" s="58"/>
      <c r="H35" s="58"/>
      <c r="I35" s="58"/>
      <c r="J35" s="58"/>
      <c r="K35" s="58"/>
      <c r="L35" s="58"/>
      <c r="M35" s="58"/>
    </row>
    <row r="36" spans="1:13" s="59" customFormat="1" ht="15.75" customHeight="1">
      <c r="A36" s="117">
        <v>33</v>
      </c>
      <c r="B36" s="118">
        <v>19330</v>
      </c>
      <c r="C36" s="119" t="s">
        <v>1557</v>
      </c>
      <c r="D36" s="170" t="s">
        <v>1870</v>
      </c>
      <c r="E36" s="58"/>
      <c r="F36" s="58"/>
      <c r="G36" s="58"/>
      <c r="H36" s="58"/>
      <c r="I36" s="58"/>
      <c r="J36" s="58"/>
      <c r="K36" s="58"/>
      <c r="L36" s="58"/>
      <c r="M36" s="58"/>
    </row>
    <row r="37" spans="1:13" s="59" customFormat="1" ht="15.75" customHeight="1">
      <c r="A37" s="117">
        <v>34</v>
      </c>
      <c r="B37" s="118">
        <v>19340</v>
      </c>
      <c r="C37" s="119" t="s">
        <v>1555</v>
      </c>
      <c r="D37" s="170" t="s">
        <v>1866</v>
      </c>
      <c r="E37" s="58"/>
      <c r="F37" s="58"/>
      <c r="G37" s="58"/>
      <c r="H37" s="58"/>
      <c r="I37" s="58"/>
      <c r="J37" s="58"/>
      <c r="K37" s="58"/>
      <c r="L37" s="58"/>
      <c r="M37" s="58"/>
    </row>
    <row r="38" spans="1:13" s="59" customFormat="1" ht="15.75" customHeight="1">
      <c r="A38" s="117">
        <v>35</v>
      </c>
      <c r="B38" s="118">
        <v>19349</v>
      </c>
      <c r="C38" s="119" t="s">
        <v>1542</v>
      </c>
      <c r="D38" s="170" t="s">
        <v>1865</v>
      </c>
      <c r="E38" s="58"/>
      <c r="F38" s="58"/>
      <c r="G38" s="58"/>
      <c r="H38" s="58"/>
      <c r="I38" s="58"/>
      <c r="J38" s="58"/>
      <c r="K38" s="58"/>
      <c r="L38" s="58"/>
      <c r="M38" s="58"/>
    </row>
    <row r="39" spans="1:13" s="59" customFormat="1" ht="15.75" customHeight="1">
      <c r="A39" s="117">
        <v>36</v>
      </c>
      <c r="B39" s="118"/>
      <c r="C39" s="119" t="s">
        <v>1926</v>
      </c>
      <c r="D39" s="170" t="s">
        <v>1925</v>
      </c>
      <c r="E39" s="58"/>
      <c r="F39" s="58"/>
      <c r="G39" s="58"/>
      <c r="H39" s="58"/>
      <c r="I39" s="58"/>
      <c r="J39" s="58"/>
      <c r="K39" s="58"/>
      <c r="L39" s="58"/>
      <c r="M39" s="58"/>
    </row>
    <row r="40" spans="3:11" ht="23.25">
      <c r="C40" s="45"/>
      <c r="J40" s="163">
        <v>22780</v>
      </c>
      <c r="K40" s="163"/>
    </row>
  </sheetData>
  <mergeCells count="3">
    <mergeCell ref="A1:M1"/>
    <mergeCell ref="A2:M2"/>
    <mergeCell ref="J40:K40"/>
  </mergeCells>
  <printOptions/>
  <pageMargins left="0.7086614173228347" right="0" top="0.15748031496062992" bottom="0" header="0.31496062992125984" footer="0.31496062992125984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E17" sqref="E17"/>
    </sheetView>
  </sheetViews>
  <sheetFormatPr defaultColWidth="9.00390625" defaultRowHeight="15"/>
  <cols>
    <col min="1" max="1" width="4.57421875" style="41" customWidth="1"/>
    <col min="2" max="2" width="9.28125" style="41" customWidth="1"/>
    <col min="3" max="3" width="28.7109375" style="41" customWidth="1"/>
    <col min="4" max="23" width="4.57421875" style="41" customWidth="1"/>
    <col min="24" max="16384" width="9.00390625" style="41" customWidth="1"/>
  </cols>
  <sheetData>
    <row r="1" spans="1:12" ht="21" customHeight="1">
      <c r="A1" s="161" t="s">
        <v>1878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21" customHeight="1">
      <c r="A2" s="162" t="s">
        <v>1455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21" customHeight="1">
      <c r="A3" s="42" t="s">
        <v>883</v>
      </c>
      <c r="B3" s="64" t="s">
        <v>1000</v>
      </c>
      <c r="C3" s="42" t="s">
        <v>945</v>
      </c>
      <c r="D3" s="43" t="s">
        <v>824</v>
      </c>
      <c r="E3" s="53"/>
      <c r="F3" s="53"/>
      <c r="G3" s="53"/>
      <c r="H3" s="53"/>
      <c r="I3" s="53"/>
      <c r="J3" s="53"/>
      <c r="K3" s="53"/>
      <c r="L3" s="53"/>
    </row>
    <row r="4" spans="1:12" ht="15" customHeight="1">
      <c r="A4" s="117">
        <v>1</v>
      </c>
      <c r="B4" s="118">
        <v>18907</v>
      </c>
      <c r="C4" s="119" t="s">
        <v>1567</v>
      </c>
      <c r="D4" s="170" t="s">
        <v>1865</v>
      </c>
      <c r="E4" s="104"/>
      <c r="F4" s="104"/>
      <c r="G4" s="104"/>
      <c r="H4" s="104"/>
      <c r="I4" s="58"/>
      <c r="J4" s="58"/>
      <c r="K4" s="58"/>
      <c r="L4" s="58"/>
    </row>
    <row r="5" spans="1:12" ht="15" customHeight="1">
      <c r="A5" s="117">
        <v>2</v>
      </c>
      <c r="B5" s="118">
        <v>18908</v>
      </c>
      <c r="C5" s="119" t="s">
        <v>1574</v>
      </c>
      <c r="D5" s="170" t="s">
        <v>1868</v>
      </c>
      <c r="E5" s="58"/>
      <c r="F5" s="58"/>
      <c r="G5" s="58"/>
      <c r="H5" s="58"/>
      <c r="I5" s="58"/>
      <c r="J5" s="58"/>
      <c r="K5" s="58"/>
      <c r="L5" s="58"/>
    </row>
    <row r="6" spans="1:12" ht="15" customHeight="1">
      <c r="A6" s="117">
        <v>3</v>
      </c>
      <c r="B6" s="118">
        <v>18997</v>
      </c>
      <c r="C6" s="119" t="s">
        <v>1571</v>
      </c>
      <c r="D6" s="170" t="s">
        <v>1865</v>
      </c>
      <c r="E6" s="58"/>
      <c r="F6" s="58"/>
      <c r="G6" s="58"/>
      <c r="H6" s="58"/>
      <c r="I6" s="58"/>
      <c r="J6" s="58"/>
      <c r="K6" s="58"/>
      <c r="L6" s="58"/>
    </row>
    <row r="7" spans="1:12" ht="15" customHeight="1">
      <c r="A7" s="117">
        <v>4</v>
      </c>
      <c r="B7" s="118">
        <v>19000</v>
      </c>
      <c r="C7" s="119" t="s">
        <v>1573</v>
      </c>
      <c r="D7" s="170" t="s">
        <v>1870</v>
      </c>
      <c r="E7" s="58"/>
      <c r="F7" s="58"/>
      <c r="G7" s="58"/>
      <c r="H7" s="58"/>
      <c r="I7" s="58"/>
      <c r="J7" s="58"/>
      <c r="K7" s="58"/>
      <c r="L7" s="58"/>
    </row>
    <row r="8" spans="1:12" ht="15" customHeight="1">
      <c r="A8" s="117">
        <v>5</v>
      </c>
      <c r="B8" s="118">
        <v>19026</v>
      </c>
      <c r="C8" s="119" t="s">
        <v>1572</v>
      </c>
      <c r="D8" s="170" t="s">
        <v>1875</v>
      </c>
      <c r="E8" s="58"/>
      <c r="F8" s="58"/>
      <c r="G8" s="58"/>
      <c r="H8" s="58"/>
      <c r="I8" s="58"/>
      <c r="J8" s="58"/>
      <c r="K8" s="58"/>
      <c r="L8" s="58"/>
    </row>
    <row r="9" spans="1:12" ht="15" customHeight="1">
      <c r="A9" s="117">
        <v>6</v>
      </c>
      <c r="B9" s="118">
        <v>19046</v>
      </c>
      <c r="C9" s="119" t="s">
        <v>1570</v>
      </c>
      <c r="D9" s="170" t="s">
        <v>1875</v>
      </c>
      <c r="E9" s="58"/>
      <c r="F9" s="58"/>
      <c r="G9" s="58"/>
      <c r="H9" s="58"/>
      <c r="I9" s="58"/>
      <c r="J9" s="58"/>
      <c r="K9" s="58"/>
      <c r="L9" s="58"/>
    </row>
    <row r="10" spans="1:12" ht="15" customHeight="1">
      <c r="A10" s="117">
        <v>7</v>
      </c>
      <c r="B10" s="118">
        <v>19049</v>
      </c>
      <c r="C10" s="119" t="s">
        <v>1568</v>
      </c>
      <c r="D10" s="170" t="s">
        <v>1870</v>
      </c>
      <c r="E10" s="58"/>
      <c r="F10" s="58"/>
      <c r="G10" s="58"/>
      <c r="H10" s="58"/>
      <c r="I10" s="58"/>
      <c r="J10" s="58"/>
      <c r="K10" s="58"/>
      <c r="L10" s="58"/>
    </row>
    <row r="11" spans="1:12" ht="15" customHeight="1">
      <c r="A11" s="117">
        <v>8</v>
      </c>
      <c r="B11" s="118">
        <v>19066</v>
      </c>
      <c r="C11" s="119" t="s">
        <v>1569</v>
      </c>
      <c r="D11" s="170" t="s">
        <v>1872</v>
      </c>
      <c r="E11" s="58"/>
      <c r="F11" s="58"/>
      <c r="G11" s="58"/>
      <c r="H11" s="58"/>
      <c r="I11" s="58"/>
      <c r="J11" s="58"/>
      <c r="K11" s="58"/>
      <c r="L11" s="58"/>
    </row>
    <row r="12" spans="1:12" ht="15" customHeight="1">
      <c r="A12" s="117">
        <v>9</v>
      </c>
      <c r="B12" s="118">
        <v>19075</v>
      </c>
      <c r="C12" s="119" t="s">
        <v>1566</v>
      </c>
      <c r="D12" s="170" t="s">
        <v>1865</v>
      </c>
      <c r="E12" s="58"/>
      <c r="F12" s="58"/>
      <c r="G12" s="58"/>
      <c r="H12" s="58"/>
      <c r="I12" s="58"/>
      <c r="J12" s="58"/>
      <c r="K12" s="58"/>
      <c r="L12" s="58"/>
    </row>
    <row r="13" spans="1:12" ht="15" customHeight="1">
      <c r="A13" s="117">
        <v>10</v>
      </c>
      <c r="B13" s="117">
        <v>18702</v>
      </c>
      <c r="C13" s="116" t="s">
        <v>1886</v>
      </c>
      <c r="D13" s="170" t="s">
        <v>1399</v>
      </c>
      <c r="E13" s="58"/>
      <c r="F13" s="58"/>
      <c r="G13" s="58"/>
      <c r="H13" s="58"/>
      <c r="I13" s="58"/>
      <c r="J13" s="58"/>
      <c r="K13" s="58"/>
      <c r="L13" s="58"/>
    </row>
    <row r="14" spans="1:12" ht="15" customHeight="1">
      <c r="A14" s="117">
        <v>11</v>
      </c>
      <c r="B14" s="118">
        <v>19126</v>
      </c>
      <c r="C14" s="119" t="s">
        <v>1597</v>
      </c>
      <c r="D14" s="170" t="s">
        <v>1865</v>
      </c>
      <c r="E14" s="58"/>
      <c r="F14" s="58"/>
      <c r="G14" s="58"/>
      <c r="H14" s="58"/>
      <c r="I14" s="58"/>
      <c r="J14" s="58"/>
      <c r="K14" s="58"/>
      <c r="L14" s="58"/>
    </row>
    <row r="15" spans="1:12" ht="15" customHeight="1">
      <c r="A15" s="117">
        <v>12</v>
      </c>
      <c r="B15" s="118">
        <v>19132</v>
      </c>
      <c r="C15" s="119" t="s">
        <v>1586</v>
      </c>
      <c r="D15" s="170" t="s">
        <v>1874</v>
      </c>
      <c r="E15" s="58"/>
      <c r="F15" s="58"/>
      <c r="G15" s="58"/>
      <c r="H15" s="58"/>
      <c r="I15" s="58"/>
      <c r="J15" s="58"/>
      <c r="K15" s="58"/>
      <c r="L15" s="58"/>
    </row>
    <row r="16" spans="1:12" ht="15" customHeight="1">
      <c r="A16" s="117">
        <v>13</v>
      </c>
      <c r="B16" s="118">
        <v>19145</v>
      </c>
      <c r="C16" s="119" t="s">
        <v>1582</v>
      </c>
      <c r="D16" s="170" t="s">
        <v>1874</v>
      </c>
      <c r="E16" s="58"/>
      <c r="F16" s="58"/>
      <c r="G16" s="58"/>
      <c r="H16" s="58"/>
      <c r="I16" s="58"/>
      <c r="J16" s="58"/>
      <c r="K16" s="58"/>
      <c r="L16" s="58"/>
    </row>
    <row r="17" spans="1:12" ht="15" customHeight="1">
      <c r="A17" s="117">
        <v>14</v>
      </c>
      <c r="B17" s="118">
        <v>19158</v>
      </c>
      <c r="C17" s="119" t="s">
        <v>1583</v>
      </c>
      <c r="D17" s="170" t="s">
        <v>1867</v>
      </c>
      <c r="E17" s="58"/>
      <c r="F17" s="58"/>
      <c r="G17" s="58"/>
      <c r="H17" s="58"/>
      <c r="I17" s="58"/>
      <c r="J17" s="58"/>
      <c r="K17" s="58"/>
      <c r="L17" s="58"/>
    </row>
    <row r="18" spans="1:12" ht="15" customHeight="1">
      <c r="A18" s="117">
        <v>15</v>
      </c>
      <c r="B18" s="118">
        <v>19164</v>
      </c>
      <c r="C18" s="119" t="s">
        <v>1595</v>
      </c>
      <c r="D18" s="170" t="s">
        <v>1875</v>
      </c>
      <c r="E18" s="58"/>
      <c r="F18" s="58"/>
      <c r="G18" s="58"/>
      <c r="H18" s="58"/>
      <c r="I18" s="58"/>
      <c r="J18" s="58"/>
      <c r="K18" s="58"/>
      <c r="L18" s="58"/>
    </row>
    <row r="19" spans="1:12" ht="15" customHeight="1">
      <c r="A19" s="117">
        <v>16</v>
      </c>
      <c r="B19" s="118">
        <v>19178</v>
      </c>
      <c r="C19" s="119" t="s">
        <v>1591</v>
      </c>
      <c r="D19" s="170" t="s">
        <v>1871</v>
      </c>
      <c r="E19" s="58"/>
      <c r="F19" s="58"/>
      <c r="G19" s="58"/>
      <c r="H19" s="58"/>
      <c r="I19" s="58"/>
      <c r="J19" s="58"/>
      <c r="K19" s="58"/>
      <c r="L19" s="58"/>
    </row>
    <row r="20" spans="1:12" ht="15" customHeight="1">
      <c r="A20" s="117">
        <v>17</v>
      </c>
      <c r="B20" s="118">
        <v>19188</v>
      </c>
      <c r="C20" s="119" t="s">
        <v>1590</v>
      </c>
      <c r="D20" s="170" t="s">
        <v>1867</v>
      </c>
      <c r="E20" s="58"/>
      <c r="F20" s="58"/>
      <c r="G20" s="58"/>
      <c r="H20" s="58"/>
      <c r="I20" s="58"/>
      <c r="J20" s="58"/>
      <c r="K20" s="58"/>
      <c r="L20" s="58"/>
    </row>
    <row r="21" spans="1:12" ht="15" customHeight="1">
      <c r="A21" s="117">
        <v>18</v>
      </c>
      <c r="B21" s="118">
        <v>19192</v>
      </c>
      <c r="C21" s="119" t="s">
        <v>1602</v>
      </c>
      <c r="D21" s="170" t="s">
        <v>1866</v>
      </c>
      <c r="E21" s="58"/>
      <c r="F21" s="58"/>
      <c r="G21" s="58"/>
      <c r="H21" s="58"/>
      <c r="I21" s="58"/>
      <c r="J21" s="58"/>
      <c r="K21" s="58"/>
      <c r="L21" s="58"/>
    </row>
    <row r="22" spans="1:12" ht="15" customHeight="1">
      <c r="A22" s="117">
        <v>19</v>
      </c>
      <c r="B22" s="118">
        <v>19194</v>
      </c>
      <c r="C22" s="119" t="s">
        <v>1592</v>
      </c>
      <c r="D22" s="170" t="s">
        <v>1869</v>
      </c>
      <c r="E22" s="58"/>
      <c r="F22" s="58"/>
      <c r="G22" s="58"/>
      <c r="H22" s="58"/>
      <c r="I22" s="58"/>
      <c r="J22" s="58"/>
      <c r="K22" s="58"/>
      <c r="L22" s="58"/>
    </row>
    <row r="23" spans="1:12" ht="15" customHeight="1">
      <c r="A23" s="117">
        <v>20</v>
      </c>
      <c r="B23" s="118">
        <v>19206</v>
      </c>
      <c r="C23" s="119" t="s">
        <v>1599</v>
      </c>
      <c r="D23" s="170" t="s">
        <v>1867</v>
      </c>
      <c r="E23" s="58"/>
      <c r="F23" s="58"/>
      <c r="G23" s="58"/>
      <c r="H23" s="58"/>
      <c r="I23" s="58"/>
      <c r="J23" s="58"/>
      <c r="K23" s="58"/>
      <c r="L23" s="58"/>
    </row>
    <row r="24" spans="1:12" ht="15" customHeight="1">
      <c r="A24" s="117">
        <v>21</v>
      </c>
      <c r="B24" s="118">
        <v>19214</v>
      </c>
      <c r="C24" s="119" t="s">
        <v>1589</v>
      </c>
      <c r="D24" s="170" t="s">
        <v>1865</v>
      </c>
      <c r="E24" s="58"/>
      <c r="F24" s="58"/>
      <c r="G24" s="58"/>
      <c r="H24" s="58"/>
      <c r="I24" s="58"/>
      <c r="J24" s="58"/>
      <c r="K24" s="58"/>
      <c r="L24" s="58"/>
    </row>
    <row r="25" spans="1:12" ht="15" customHeight="1">
      <c r="A25" s="117">
        <v>22</v>
      </c>
      <c r="B25" s="118">
        <v>19215</v>
      </c>
      <c r="C25" s="119" t="s">
        <v>1588</v>
      </c>
      <c r="D25" s="170" t="s">
        <v>1867</v>
      </c>
      <c r="E25" s="58"/>
      <c r="F25" s="58"/>
      <c r="G25" s="58"/>
      <c r="H25" s="58"/>
      <c r="I25" s="58"/>
      <c r="J25" s="58"/>
      <c r="K25" s="58"/>
      <c r="L25" s="58"/>
    </row>
    <row r="26" spans="1:12" ht="15" customHeight="1">
      <c r="A26" s="117">
        <v>23</v>
      </c>
      <c r="B26" s="118">
        <v>19226</v>
      </c>
      <c r="C26" s="119" t="s">
        <v>1577</v>
      </c>
      <c r="D26" s="170" t="s">
        <v>1865</v>
      </c>
      <c r="E26" s="58"/>
      <c r="F26" s="58"/>
      <c r="G26" s="58"/>
      <c r="H26" s="58"/>
      <c r="I26" s="58"/>
      <c r="J26" s="58"/>
      <c r="K26" s="58"/>
      <c r="L26" s="58"/>
    </row>
    <row r="27" spans="1:12" ht="15" customHeight="1">
      <c r="A27" s="117">
        <v>24</v>
      </c>
      <c r="B27" s="118">
        <v>19253</v>
      </c>
      <c r="C27" s="119" t="s">
        <v>1587</v>
      </c>
      <c r="D27" s="170" t="s">
        <v>1872</v>
      </c>
      <c r="E27" s="58"/>
      <c r="F27" s="58"/>
      <c r="G27" s="58"/>
      <c r="H27" s="58"/>
      <c r="I27" s="58"/>
      <c r="J27" s="58"/>
      <c r="K27" s="58"/>
      <c r="L27" s="58"/>
    </row>
    <row r="28" spans="1:12" ht="15" customHeight="1">
      <c r="A28" s="117">
        <v>25</v>
      </c>
      <c r="B28" s="118">
        <v>19274</v>
      </c>
      <c r="C28" s="119" t="s">
        <v>1596</v>
      </c>
      <c r="D28" s="170" t="s">
        <v>1866</v>
      </c>
      <c r="E28" s="58"/>
      <c r="F28" s="58"/>
      <c r="G28" s="58"/>
      <c r="H28" s="58"/>
      <c r="I28" s="58"/>
      <c r="J28" s="58"/>
      <c r="K28" s="58"/>
      <c r="L28" s="58"/>
    </row>
    <row r="29" spans="1:12" ht="15" customHeight="1">
      <c r="A29" s="117">
        <v>26</v>
      </c>
      <c r="B29" s="118">
        <v>19276</v>
      </c>
      <c r="C29" s="119" t="s">
        <v>1604</v>
      </c>
      <c r="D29" s="170" t="s">
        <v>1866</v>
      </c>
      <c r="E29" s="58"/>
      <c r="F29" s="58"/>
      <c r="G29" s="58"/>
      <c r="H29" s="58"/>
      <c r="I29" s="58"/>
      <c r="J29" s="58"/>
      <c r="K29" s="58"/>
      <c r="L29" s="58"/>
    </row>
    <row r="30" spans="1:12" ht="15" customHeight="1">
      <c r="A30" s="117">
        <v>27</v>
      </c>
      <c r="B30" s="118">
        <v>19277</v>
      </c>
      <c r="C30" s="119" t="s">
        <v>1598</v>
      </c>
      <c r="D30" s="170" t="s">
        <v>1866</v>
      </c>
      <c r="E30" s="58"/>
      <c r="F30" s="58"/>
      <c r="G30" s="58"/>
      <c r="H30" s="58"/>
      <c r="I30" s="58"/>
      <c r="J30" s="58"/>
      <c r="K30" s="58"/>
      <c r="L30" s="58"/>
    </row>
    <row r="31" spans="1:12" ht="15" customHeight="1">
      <c r="A31" s="117">
        <v>28</v>
      </c>
      <c r="B31" s="118">
        <v>19282</v>
      </c>
      <c r="C31" s="119" t="s">
        <v>1594</v>
      </c>
      <c r="D31" s="170" t="s">
        <v>1874</v>
      </c>
      <c r="E31" s="58"/>
      <c r="F31" s="58"/>
      <c r="G31" s="58"/>
      <c r="H31" s="58"/>
      <c r="I31" s="58"/>
      <c r="J31" s="58"/>
      <c r="K31" s="58"/>
      <c r="L31" s="58"/>
    </row>
    <row r="32" spans="1:12" ht="15" customHeight="1">
      <c r="A32" s="117">
        <v>29</v>
      </c>
      <c r="B32" s="118">
        <v>19293</v>
      </c>
      <c r="C32" s="119" t="s">
        <v>1575</v>
      </c>
      <c r="D32" s="170" t="s">
        <v>1874</v>
      </c>
      <c r="E32" s="58"/>
      <c r="F32" s="58"/>
      <c r="G32" s="58"/>
      <c r="H32" s="58"/>
      <c r="I32" s="58"/>
      <c r="J32" s="58"/>
      <c r="K32" s="58"/>
      <c r="L32" s="58"/>
    </row>
    <row r="33" spans="1:12" ht="15" customHeight="1">
      <c r="A33" s="117">
        <v>30</v>
      </c>
      <c r="B33" s="118">
        <v>19306</v>
      </c>
      <c r="C33" s="119" t="s">
        <v>1579</v>
      </c>
      <c r="D33" s="170" t="s">
        <v>1867</v>
      </c>
      <c r="E33" s="58"/>
      <c r="F33" s="58"/>
      <c r="G33" s="58"/>
      <c r="H33" s="58"/>
      <c r="I33" s="58"/>
      <c r="J33" s="58"/>
      <c r="K33" s="58"/>
      <c r="L33" s="58"/>
    </row>
    <row r="34" spans="1:12" ht="15" customHeight="1">
      <c r="A34" s="117">
        <v>31</v>
      </c>
      <c r="B34" s="118">
        <v>19307</v>
      </c>
      <c r="C34" s="119" t="s">
        <v>1585</v>
      </c>
      <c r="D34" s="170" t="s">
        <v>1868</v>
      </c>
      <c r="E34" s="58"/>
      <c r="F34" s="58"/>
      <c r="G34" s="58"/>
      <c r="H34" s="58"/>
      <c r="I34" s="58"/>
      <c r="J34" s="58"/>
      <c r="K34" s="58"/>
      <c r="L34" s="58"/>
    </row>
    <row r="35" spans="1:12" ht="15" customHeight="1">
      <c r="A35" s="117">
        <v>32</v>
      </c>
      <c r="B35" s="118">
        <v>19310</v>
      </c>
      <c r="C35" s="119" t="s">
        <v>1593</v>
      </c>
      <c r="D35" s="170" t="s">
        <v>1874</v>
      </c>
      <c r="E35" s="58"/>
      <c r="F35" s="58"/>
      <c r="G35" s="58"/>
      <c r="H35" s="58"/>
      <c r="I35" s="58"/>
      <c r="J35" s="58"/>
      <c r="K35" s="58"/>
      <c r="L35" s="58"/>
    </row>
    <row r="36" spans="1:12" ht="15" customHeight="1">
      <c r="A36" s="117">
        <v>33</v>
      </c>
      <c r="B36" s="118">
        <v>19317</v>
      </c>
      <c r="C36" s="119" t="s">
        <v>1603</v>
      </c>
      <c r="D36" s="170" t="s">
        <v>1868</v>
      </c>
      <c r="E36" s="58"/>
      <c r="F36" s="58"/>
      <c r="G36" s="58"/>
      <c r="H36" s="58"/>
      <c r="I36" s="58"/>
      <c r="J36" s="58"/>
      <c r="K36" s="58"/>
      <c r="L36" s="58"/>
    </row>
    <row r="37" spans="1:12" ht="15" customHeight="1">
      <c r="A37" s="117">
        <v>34</v>
      </c>
      <c r="B37" s="118">
        <v>19318</v>
      </c>
      <c r="C37" s="119" t="s">
        <v>1580</v>
      </c>
      <c r="D37" s="170" t="s">
        <v>1866</v>
      </c>
      <c r="E37" s="58"/>
      <c r="F37" s="58"/>
      <c r="G37" s="58"/>
      <c r="H37" s="58"/>
      <c r="I37" s="58"/>
      <c r="J37" s="58"/>
      <c r="K37" s="58"/>
      <c r="L37" s="58"/>
    </row>
    <row r="38" spans="1:12" ht="15" customHeight="1">
      <c r="A38" s="117">
        <v>35</v>
      </c>
      <c r="B38" s="118">
        <v>19322</v>
      </c>
      <c r="C38" s="119" t="s">
        <v>1576</v>
      </c>
      <c r="D38" s="170" t="s">
        <v>1868</v>
      </c>
      <c r="E38" s="58"/>
      <c r="F38" s="58"/>
      <c r="G38" s="58"/>
      <c r="H38" s="58"/>
      <c r="I38" s="58"/>
      <c r="J38" s="58"/>
      <c r="K38" s="58"/>
      <c r="L38" s="58"/>
    </row>
    <row r="39" spans="1:12" ht="15" customHeight="1">
      <c r="A39" s="117">
        <v>36</v>
      </c>
      <c r="B39" s="118">
        <v>19334</v>
      </c>
      <c r="C39" s="119" t="s">
        <v>1581</v>
      </c>
      <c r="D39" s="170" t="s">
        <v>1865</v>
      </c>
      <c r="E39" s="58"/>
      <c r="F39" s="58"/>
      <c r="G39" s="58"/>
      <c r="H39" s="58"/>
      <c r="I39" s="58"/>
      <c r="J39" s="58"/>
      <c r="K39" s="58"/>
      <c r="L39" s="58"/>
    </row>
    <row r="40" spans="1:12" ht="15" customHeight="1">
      <c r="A40" s="117">
        <v>37</v>
      </c>
      <c r="B40" s="118">
        <v>19337</v>
      </c>
      <c r="C40" s="119" t="s">
        <v>1578</v>
      </c>
      <c r="D40" s="170" t="s">
        <v>1867</v>
      </c>
      <c r="E40" s="58"/>
      <c r="F40" s="58"/>
      <c r="G40" s="58"/>
      <c r="H40" s="58"/>
      <c r="I40" s="58"/>
      <c r="J40" s="58"/>
      <c r="K40" s="58"/>
      <c r="L40" s="58"/>
    </row>
    <row r="41" spans="1:12" ht="15" customHeight="1">
      <c r="A41" s="117">
        <v>38</v>
      </c>
      <c r="B41" s="118">
        <v>19353</v>
      </c>
      <c r="C41" s="119" t="s">
        <v>1600</v>
      </c>
      <c r="D41" s="170" t="s">
        <v>1869</v>
      </c>
      <c r="E41" s="58"/>
      <c r="F41" s="58"/>
      <c r="G41" s="58"/>
      <c r="H41" s="58"/>
      <c r="I41" s="58"/>
      <c r="J41" s="58"/>
      <c r="K41" s="58"/>
      <c r="L41" s="58"/>
    </row>
    <row r="42" spans="1:12" ht="15" customHeight="1">
      <c r="A42" s="117">
        <v>39</v>
      </c>
      <c r="B42" s="118">
        <v>19355</v>
      </c>
      <c r="C42" s="119" t="s">
        <v>1584</v>
      </c>
      <c r="D42" s="170" t="s">
        <v>1865</v>
      </c>
      <c r="E42" s="58"/>
      <c r="F42" s="58"/>
      <c r="G42" s="58"/>
      <c r="H42" s="58"/>
      <c r="I42" s="58"/>
      <c r="J42" s="58"/>
      <c r="K42" s="58"/>
      <c r="L42" s="58"/>
    </row>
    <row r="43" spans="1:12" ht="15" customHeight="1">
      <c r="A43" s="117">
        <v>40</v>
      </c>
      <c r="B43" s="118">
        <v>19357</v>
      </c>
      <c r="C43" s="119" t="s">
        <v>1601</v>
      </c>
      <c r="D43" s="170" t="s">
        <v>1872</v>
      </c>
      <c r="E43" s="58"/>
      <c r="F43" s="58"/>
      <c r="G43" s="58"/>
      <c r="H43" s="58"/>
      <c r="I43" s="58"/>
      <c r="J43" s="58"/>
      <c r="K43" s="58"/>
      <c r="L43" s="58"/>
    </row>
    <row r="44" spans="3:11" ht="23.25">
      <c r="C44" s="45"/>
      <c r="J44" s="163">
        <v>22780</v>
      </c>
      <c r="K44" s="163"/>
    </row>
  </sheetData>
  <mergeCells count="3">
    <mergeCell ref="A1:L1"/>
    <mergeCell ref="A2:L2"/>
    <mergeCell ref="J44:K44"/>
  </mergeCells>
  <printOptions/>
  <pageMargins left="0.7086614173228347" right="0" top="0.15748031496062992" bottom="0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Kanya</dc:creator>
  <cp:keywords/>
  <dc:description/>
  <cp:lastModifiedBy>Wichakarn win7</cp:lastModifiedBy>
  <cp:lastPrinted>2019-05-10T07:41:24Z</cp:lastPrinted>
  <dcterms:created xsi:type="dcterms:W3CDTF">2018-03-31T02:18:03Z</dcterms:created>
  <dcterms:modified xsi:type="dcterms:W3CDTF">2019-05-13T00:56:39Z</dcterms:modified>
  <cp:category/>
  <cp:version/>
  <cp:contentType/>
  <cp:contentStatus/>
</cp:coreProperties>
</file>